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54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Arkusz1!$A$1:$N$126</definedName>
  </definedNames>
  <calcPr calcId="145621"/>
</workbook>
</file>

<file path=xl/calcChain.xml><?xml version="1.0" encoding="utf-8"?>
<calcChain xmlns="http://schemas.openxmlformats.org/spreadsheetml/2006/main">
  <c r="N50" i="1" l="1"/>
  <c r="N51" i="1"/>
  <c r="N52" i="1"/>
  <c r="N57" i="1"/>
  <c r="N66" i="1"/>
  <c r="N67" i="1"/>
  <c r="N71" i="1"/>
  <c r="N74" i="1" s="1"/>
  <c r="N83" i="1" s="1"/>
  <c r="N86" i="1" s="1"/>
  <c r="N90" i="1" s="1"/>
  <c r="N75" i="1"/>
  <c r="N79" i="1"/>
  <c r="N87" i="1"/>
  <c r="N92" i="1"/>
  <c r="N14" i="1"/>
  <c r="N15" i="1"/>
  <c r="N29" i="1" s="1"/>
  <c r="N17" i="1"/>
  <c r="N24" i="1"/>
  <c r="N31" i="1"/>
  <c r="N32" i="1"/>
  <c r="N36" i="1"/>
  <c r="N40" i="1"/>
  <c r="N34" i="1" s="1"/>
  <c r="N46" i="1" s="1"/>
  <c r="D87" i="1" l="1"/>
  <c r="E87" i="1"/>
  <c r="F87" i="1"/>
  <c r="G87" i="1"/>
  <c r="H87" i="1"/>
  <c r="I87" i="1"/>
  <c r="J87" i="1"/>
  <c r="K87" i="1"/>
  <c r="L87" i="1"/>
  <c r="M87" i="1"/>
  <c r="C87" i="1"/>
  <c r="D79" i="1"/>
  <c r="E79" i="1"/>
  <c r="F79" i="1"/>
  <c r="G79" i="1"/>
  <c r="H79" i="1"/>
  <c r="I79" i="1"/>
  <c r="J79" i="1"/>
  <c r="K79" i="1"/>
  <c r="L79" i="1"/>
  <c r="M79" i="1"/>
  <c r="C79" i="1"/>
  <c r="D75" i="1"/>
  <c r="E75" i="1"/>
  <c r="F75" i="1"/>
  <c r="G75" i="1"/>
  <c r="H75" i="1"/>
  <c r="I75" i="1"/>
  <c r="J75" i="1"/>
  <c r="K75" i="1"/>
  <c r="L75" i="1"/>
  <c r="M75" i="1"/>
  <c r="C75" i="1"/>
  <c r="D71" i="1"/>
  <c r="E71" i="1"/>
  <c r="F71" i="1"/>
  <c r="G71" i="1"/>
  <c r="H71" i="1"/>
  <c r="I71" i="1"/>
  <c r="J71" i="1"/>
  <c r="K71" i="1"/>
  <c r="L71" i="1"/>
  <c r="M71" i="1"/>
  <c r="C71" i="1"/>
  <c r="D67" i="1"/>
  <c r="E67" i="1"/>
  <c r="F67" i="1"/>
  <c r="G67" i="1"/>
  <c r="H67" i="1"/>
  <c r="I67" i="1"/>
  <c r="J67" i="1"/>
  <c r="K67" i="1"/>
  <c r="L67" i="1"/>
  <c r="M67" i="1"/>
  <c r="C67" i="1"/>
  <c r="D57" i="1"/>
  <c r="E57" i="1"/>
  <c r="E66" i="1" s="1"/>
  <c r="E74" i="1" s="1"/>
  <c r="E83" i="1" s="1"/>
  <c r="E86" i="1" s="1"/>
  <c r="E90" i="1" s="1"/>
  <c r="F57" i="1"/>
  <c r="G57" i="1"/>
  <c r="G66" i="1" s="1"/>
  <c r="G74" i="1" s="1"/>
  <c r="G83" i="1" s="1"/>
  <c r="G86" i="1" s="1"/>
  <c r="G90" i="1" s="1"/>
  <c r="H57" i="1"/>
  <c r="I57" i="1"/>
  <c r="I66" i="1" s="1"/>
  <c r="I74" i="1" s="1"/>
  <c r="I83" i="1" s="1"/>
  <c r="I86" i="1" s="1"/>
  <c r="I90" i="1" s="1"/>
  <c r="J57" i="1"/>
  <c r="K57" i="1"/>
  <c r="K66" i="1" s="1"/>
  <c r="K74" i="1" s="1"/>
  <c r="K83" i="1" s="1"/>
  <c r="K86" i="1" s="1"/>
  <c r="K90" i="1" s="1"/>
  <c r="L57" i="1"/>
  <c r="M57" i="1"/>
  <c r="M66" i="1" s="1"/>
  <c r="M74" i="1" s="1"/>
  <c r="M83" i="1" s="1"/>
  <c r="M86" i="1" s="1"/>
  <c r="M90" i="1" s="1"/>
  <c r="C57" i="1"/>
  <c r="D52" i="1"/>
  <c r="D66" i="1" s="1"/>
  <c r="D74" i="1" s="1"/>
  <c r="D83" i="1" s="1"/>
  <c r="D86" i="1" s="1"/>
  <c r="D90" i="1" s="1"/>
  <c r="E52" i="1"/>
  <c r="F52" i="1"/>
  <c r="F66" i="1" s="1"/>
  <c r="F74" i="1" s="1"/>
  <c r="F83" i="1" s="1"/>
  <c r="F86" i="1" s="1"/>
  <c r="F90" i="1" s="1"/>
  <c r="G52" i="1"/>
  <c r="H52" i="1"/>
  <c r="H66" i="1" s="1"/>
  <c r="H74" i="1" s="1"/>
  <c r="H83" i="1" s="1"/>
  <c r="H86" i="1" s="1"/>
  <c r="H90" i="1" s="1"/>
  <c r="I52" i="1"/>
  <c r="J52" i="1"/>
  <c r="J66" i="1" s="1"/>
  <c r="J74" i="1" s="1"/>
  <c r="J83" i="1" s="1"/>
  <c r="J86" i="1" s="1"/>
  <c r="J90" i="1" s="1"/>
  <c r="K52" i="1"/>
  <c r="L52" i="1"/>
  <c r="L66" i="1" s="1"/>
  <c r="L74" i="1" s="1"/>
  <c r="L83" i="1" s="1"/>
  <c r="L86" i="1" s="1"/>
  <c r="L90" i="1" s="1"/>
  <c r="M52" i="1"/>
  <c r="C52" i="1"/>
  <c r="D40" i="1"/>
  <c r="E40" i="1"/>
  <c r="F40" i="1"/>
  <c r="G40" i="1"/>
  <c r="H40" i="1"/>
  <c r="I40" i="1"/>
  <c r="J40" i="1"/>
  <c r="K40" i="1"/>
  <c r="L40" i="1"/>
  <c r="M40" i="1"/>
  <c r="C40" i="1"/>
  <c r="D36" i="1"/>
  <c r="D34" i="1" s="1"/>
  <c r="D46" i="1" s="1"/>
  <c r="E36" i="1"/>
  <c r="F36" i="1"/>
  <c r="F34" i="1" s="1"/>
  <c r="F46" i="1" s="1"/>
  <c r="G36" i="1"/>
  <c r="H36" i="1"/>
  <c r="H34" i="1" s="1"/>
  <c r="H46" i="1" s="1"/>
  <c r="I36" i="1"/>
  <c r="J36" i="1"/>
  <c r="J34" i="1" s="1"/>
  <c r="J46" i="1" s="1"/>
  <c r="K36" i="1"/>
  <c r="L36" i="1"/>
  <c r="L34" i="1" s="1"/>
  <c r="L46" i="1" s="1"/>
  <c r="M36" i="1"/>
  <c r="C36" i="1"/>
  <c r="E34" i="1"/>
  <c r="E46" i="1" s="1"/>
  <c r="G34" i="1"/>
  <c r="G46" i="1" s="1"/>
  <c r="I34" i="1"/>
  <c r="I46" i="1" s="1"/>
  <c r="K34" i="1"/>
  <c r="K46" i="1" s="1"/>
  <c r="M34" i="1"/>
  <c r="M46" i="1" s="1"/>
  <c r="K29" i="1"/>
  <c r="D24" i="1"/>
  <c r="E24" i="1"/>
  <c r="E29" i="1" s="1"/>
  <c r="F24" i="1"/>
  <c r="G24" i="1"/>
  <c r="G29" i="1" s="1"/>
  <c r="H24" i="1"/>
  <c r="I24" i="1"/>
  <c r="I29" i="1" s="1"/>
  <c r="J24" i="1"/>
  <c r="K24" i="1"/>
  <c r="L24" i="1"/>
  <c r="M24" i="1"/>
  <c r="M29" i="1" s="1"/>
  <c r="C24" i="1"/>
  <c r="D17" i="1"/>
  <c r="E17" i="1"/>
  <c r="F17" i="1"/>
  <c r="G17" i="1"/>
  <c r="H17" i="1"/>
  <c r="I17" i="1"/>
  <c r="J17" i="1"/>
  <c r="K17" i="1"/>
  <c r="L17" i="1"/>
  <c r="M17" i="1"/>
  <c r="D15" i="1"/>
  <c r="D29" i="1" s="1"/>
  <c r="E15" i="1"/>
  <c r="F15" i="1"/>
  <c r="F29" i="1" s="1"/>
  <c r="G15" i="1"/>
  <c r="H15" i="1"/>
  <c r="H29" i="1" s="1"/>
  <c r="I15" i="1"/>
  <c r="J15" i="1"/>
  <c r="J29" i="1" s="1"/>
  <c r="K15" i="1"/>
  <c r="L15" i="1"/>
  <c r="L29" i="1" s="1"/>
  <c r="M15" i="1"/>
  <c r="C17" i="1"/>
  <c r="C15" i="1" s="1"/>
  <c r="C29" i="1" s="1"/>
  <c r="C14" i="1"/>
  <c r="D14" i="1"/>
  <c r="D51" i="1" s="1"/>
  <c r="D92" i="1" s="1"/>
  <c r="E51" i="1"/>
  <c r="E92" i="1" s="1"/>
  <c r="F51" i="1"/>
  <c r="F92" i="1" s="1"/>
  <c r="C51" i="1"/>
  <c r="C92" i="1" s="1"/>
  <c r="D50" i="1"/>
  <c r="E50" i="1"/>
  <c r="F50" i="1"/>
  <c r="G50" i="1"/>
  <c r="H50" i="1"/>
  <c r="I50" i="1"/>
  <c r="J50" i="1"/>
  <c r="K50" i="1"/>
  <c r="L50" i="1"/>
  <c r="M50" i="1"/>
  <c r="C50" i="1"/>
  <c r="C66" i="1" l="1"/>
  <c r="C74" i="1" s="1"/>
  <c r="C83" i="1" s="1"/>
  <c r="C86" i="1" s="1"/>
  <c r="C90" i="1" s="1"/>
  <c r="C34" i="1"/>
  <c r="C46" i="1" s="1"/>
  <c r="C47" i="1" s="1"/>
  <c r="D32" i="1"/>
  <c r="G14" i="1"/>
  <c r="G51" i="1" s="1"/>
  <c r="G92" i="1" s="1"/>
  <c r="F32" i="1"/>
  <c r="M31" i="1"/>
  <c r="E32" i="1"/>
  <c r="L31" i="1"/>
  <c r="K31" i="1"/>
  <c r="J31" i="1"/>
  <c r="I31" i="1"/>
  <c r="H31" i="1"/>
  <c r="G31" i="1"/>
  <c r="F31" i="1"/>
  <c r="E31" i="1"/>
  <c r="D31" i="1"/>
  <c r="C31" i="1"/>
  <c r="C32" i="1"/>
  <c r="H14" i="1"/>
  <c r="H51" i="1" s="1"/>
  <c r="H92" i="1" s="1"/>
  <c r="I14" i="1"/>
  <c r="I51" i="1" s="1"/>
  <c r="I92" i="1" s="1"/>
  <c r="H32" i="1"/>
  <c r="I32" i="1" l="1"/>
  <c r="G32" i="1"/>
  <c r="J14" i="1"/>
  <c r="J51" i="1" l="1"/>
  <c r="J92" i="1" s="1"/>
  <c r="K14" i="1"/>
  <c r="J32" i="1"/>
  <c r="K51" i="1" l="1"/>
  <c r="K92" i="1" s="1"/>
  <c r="L14" i="1"/>
  <c r="K32" i="1"/>
  <c r="L51" i="1" l="1"/>
  <c r="L92" i="1" s="1"/>
  <c r="M14" i="1"/>
  <c r="L32" i="1"/>
  <c r="M51" i="1" l="1"/>
  <c r="M92" i="1" s="1"/>
  <c r="M32" i="1"/>
</calcChain>
</file>

<file path=xl/sharedStrings.xml><?xml version="1.0" encoding="utf-8"?>
<sst xmlns="http://schemas.openxmlformats.org/spreadsheetml/2006/main" count="98" uniqueCount="96">
  <si>
    <t>BILANS</t>
  </si>
  <si>
    <t>STAN NA DZIEŃ</t>
  </si>
  <si>
    <t>AKTYWA</t>
  </si>
  <si>
    <t>r-2</t>
  </si>
  <si>
    <t xml:space="preserve"> r-1</t>
  </si>
  <si>
    <t>r</t>
  </si>
  <si>
    <t xml:space="preserve">r +1 </t>
  </si>
  <si>
    <t>r +2</t>
  </si>
  <si>
    <t>r +3</t>
  </si>
  <si>
    <t>r +4</t>
  </si>
  <si>
    <t>r +5</t>
  </si>
  <si>
    <t>r +6</t>
  </si>
  <si>
    <r>
      <t>A.</t>
    </r>
    <r>
      <rPr>
        <sz val="8"/>
        <color indexed="8"/>
        <rFont val="Tahoma"/>
        <family val="2"/>
        <charset val="238"/>
      </rPr>
      <t xml:space="preserve"> </t>
    </r>
    <r>
      <rPr>
        <b/>
        <sz val="8"/>
        <color indexed="8"/>
        <rFont val="Tahoma"/>
        <family val="2"/>
        <charset val="238"/>
      </rPr>
      <t xml:space="preserve">Aktywa trwałe  </t>
    </r>
    <r>
      <rPr>
        <sz val="8"/>
        <color indexed="8"/>
        <rFont val="Tahoma"/>
        <family val="2"/>
        <charset val="238"/>
      </rPr>
      <t>(I+II+III)</t>
    </r>
  </si>
  <si>
    <t xml:space="preserve">    I. Wartości niematerialne i prawne </t>
  </si>
  <si>
    <t xml:space="preserve">    II. Rzeczowe aktywa trwałe (1+2+3+4+5)</t>
  </si>
  <si>
    <t xml:space="preserve">         2. budynki i budowle </t>
  </si>
  <si>
    <t xml:space="preserve">         3. urządzenia techniczne i maszyny </t>
  </si>
  <si>
    <t xml:space="preserve">        4. środki transportu </t>
  </si>
  <si>
    <t xml:space="preserve">        5. pozostałe środki trwałe </t>
  </si>
  <si>
    <t xml:space="preserve">    III. Pozostałe aktywa trwałe </t>
  </si>
  <si>
    <r>
      <t>B.</t>
    </r>
    <r>
      <rPr>
        <sz val="8"/>
        <color indexed="8"/>
        <rFont val="Tahoma"/>
        <family val="2"/>
        <charset val="238"/>
      </rPr>
      <t xml:space="preserve"> </t>
    </r>
    <r>
      <rPr>
        <b/>
        <sz val="8"/>
        <color indexed="8"/>
        <rFont val="Tahoma"/>
        <family val="2"/>
        <charset val="238"/>
      </rPr>
      <t xml:space="preserve">Aktywa obrotowe </t>
    </r>
    <r>
      <rPr>
        <sz val="8"/>
        <color indexed="8"/>
        <rFont val="Tahoma"/>
        <family val="2"/>
        <charset val="238"/>
      </rPr>
      <t>(I+II+III+IV)</t>
    </r>
  </si>
  <si>
    <t xml:space="preserve">    I. Zapasy </t>
  </si>
  <si>
    <t xml:space="preserve">    II. Należności krótkoterminowe </t>
  </si>
  <si>
    <t xml:space="preserve">    III. środki pieniężne </t>
  </si>
  <si>
    <t xml:space="preserve">    IV. Pozostałe aktywa obrotowe</t>
  </si>
  <si>
    <t>AKTYWA RAZEM (A+B)</t>
  </si>
  <si>
    <t>PASYWA</t>
  </si>
  <si>
    <t>C. Kapitał (fundusz) własny</t>
  </si>
  <si>
    <r>
      <t>D.</t>
    </r>
    <r>
      <rPr>
        <sz val="8"/>
        <color indexed="8"/>
        <rFont val="Tahoma"/>
        <family val="2"/>
        <charset val="238"/>
      </rPr>
      <t xml:space="preserve"> </t>
    </r>
    <r>
      <rPr>
        <b/>
        <sz val="8"/>
        <color indexed="8"/>
        <rFont val="Tahoma"/>
        <family val="2"/>
        <charset val="238"/>
      </rPr>
      <t xml:space="preserve">Zobowiązania i rezerwy na zobowiązania </t>
    </r>
    <r>
      <rPr>
        <sz val="8"/>
        <color indexed="8"/>
        <rFont val="Tahoma"/>
        <family val="2"/>
        <charset val="238"/>
      </rPr>
      <t>(I+II+III+IV)</t>
    </r>
  </si>
  <si>
    <t xml:space="preserve">    I. Rezerwy na zobowiązania </t>
  </si>
  <si>
    <t xml:space="preserve">    II. Zobowiązania długoterminowe (1+2)</t>
  </si>
  <si>
    <t xml:space="preserve">        1. Kredyty i pożyczki</t>
  </si>
  <si>
    <t xml:space="preserve">        2. Pozostałe</t>
  </si>
  <si>
    <t xml:space="preserve">    III. Zobowiązania krótkoterminowe (1+2+3)</t>
  </si>
  <si>
    <t xml:space="preserve">        1. Z tytułu dostaw i usług</t>
  </si>
  <si>
    <t xml:space="preserve">        2. Kredyty i pożyczki</t>
  </si>
  <si>
    <t xml:space="preserve">        3. Pozostałe</t>
  </si>
  <si>
    <t xml:space="preserve">    IV. Rozliczenia międzyokresowe</t>
  </si>
  <si>
    <t>PASYWA RAZEM (C+D)</t>
  </si>
  <si>
    <t>RACHUNEK ZYSKÓW I STRAT</t>
  </si>
  <si>
    <t>(w tys. zł z dwoma znakami po przecinku)</t>
  </si>
  <si>
    <t>Wyszczególnienie</t>
  </si>
  <si>
    <t>A: Przychody ze sprzedaży i zrównane z nimi</t>
  </si>
  <si>
    <t xml:space="preserve"> I. Przychód ze sprzedaży produktów i towarów</t>
  </si>
  <si>
    <t xml:space="preserve"> II. Zmiana stanu produktów (zwiększenie - wartość dodatnia, zmniejszenie - wartość ujemna)</t>
  </si>
  <si>
    <t xml:space="preserve"> III. Przychód ze sprzedaży towarów i materiałów </t>
  </si>
  <si>
    <t xml:space="preserve"> IV. Koszt wytworzenia świadczeń na własne potrzeby jednostki</t>
  </si>
  <si>
    <t>B: Koszty działalności operacyjnej</t>
  </si>
  <si>
    <t xml:space="preserve"> I Amortyzacja</t>
  </si>
  <si>
    <t xml:space="preserve"> II. Zużycie materiałów i energii</t>
  </si>
  <si>
    <t xml:space="preserve"> III. Usługi obce</t>
  </si>
  <si>
    <t xml:space="preserve"> IV. Podatki i opłaty</t>
  </si>
  <si>
    <t xml:space="preserve"> V. Wynagrodzenia</t>
  </si>
  <si>
    <t xml:space="preserve"> VI. Świadczenia na rzecz pracowników</t>
  </si>
  <si>
    <t xml:space="preserve"> VII. Pozostałe koszty rodzajowe</t>
  </si>
  <si>
    <t xml:space="preserve"> VIII. Wartość sprzedanych towarów i materiałów</t>
  </si>
  <si>
    <t>C: Zysk/strata ze sprzedaży (A-B)</t>
  </si>
  <si>
    <t>D: Pozostałe przychody operacyjne</t>
  </si>
  <si>
    <t xml:space="preserve"> I. Przychody ze sprzedaży składników majątku trwałego</t>
  </si>
  <si>
    <t>II. Dotacje</t>
  </si>
  <si>
    <t>III. Pozostałe przychody operacyjne</t>
  </si>
  <si>
    <t>E: Pozostałe koszty operacyjne</t>
  </si>
  <si>
    <t xml:space="preserve"> I. Wartość sprzedanych składników majątku trwałego</t>
  </si>
  <si>
    <t xml:space="preserve"> II. Pozostałe koszty operacyjne</t>
  </si>
  <si>
    <t>F: Zysk/strata na działalności operacyjnej (C+D-E)</t>
  </si>
  <si>
    <t>G: Przychody finansowe</t>
  </si>
  <si>
    <t xml:space="preserve"> I. Dywidendy z tytułu udziałów - w tym od jednostek zależnych i stowarzyszonych</t>
  </si>
  <si>
    <t xml:space="preserve"> II. Odsetki uzyskane</t>
  </si>
  <si>
    <t xml:space="preserve"> III. Pozostałe</t>
  </si>
  <si>
    <t>H: Koszty finansowe</t>
  </si>
  <si>
    <t xml:space="preserve"> I. Odpisy aktualizujące wartość finansowego majątku trwałego oraz krótkoterminowych papierów wartościowych</t>
  </si>
  <si>
    <t xml:space="preserve"> II. Odsetki do zapłacenia - w tym dla jednostek zależnych i stowarzyszonych</t>
  </si>
  <si>
    <t>J: Zyski nadzwyczajne</t>
  </si>
  <si>
    <t>K: Straty nadzwyczajne</t>
  </si>
  <si>
    <t>L: Zysk/strata brutto (I+J-K)</t>
  </si>
  <si>
    <t>M: Obowiązkowe obciążenia wyniku finansowego</t>
  </si>
  <si>
    <t xml:space="preserve"> I. Podatek dochodowy od osób prawnych lub osób fizycznych</t>
  </si>
  <si>
    <t xml:space="preserve"> II. Pozostałe obowiązkowe obciążenia</t>
  </si>
  <si>
    <t>N: Zysk/strata netto (L-M)</t>
  </si>
  <si>
    <t>r +7</t>
  </si>
  <si>
    <t>Miejscowość, data</t>
  </si>
  <si>
    <t>Pieczątka firmowa i czytelny podpis</t>
  </si>
  <si>
    <t xml:space="preserve">            w tym pożyczka FWPR </t>
  </si>
  <si>
    <t>suma spłaconych rat kapitałowych w okresie</t>
  </si>
  <si>
    <t>Informacja dodatkowa</t>
  </si>
  <si>
    <t>PLAN FINANSOWY/BIZNESPLAN/PLAN PRZEDSIĘWZIĘCIA</t>
  </si>
  <si>
    <t>NAZWA FIRMY:</t>
  </si>
  <si>
    <t>ADRES:</t>
  </si>
  <si>
    <t xml:space="preserve">             w tym pożyczka FWPR</t>
  </si>
  <si>
    <t>Informacja o sytuacji finansowej i majątkowej przedsiębiorstwa (forma opodatkowania: pełna księgowość)</t>
  </si>
  <si>
    <t>(okres od stycznia do miesiąca obecnego)</t>
  </si>
  <si>
    <t>01.-… .2026</t>
  </si>
  <si>
    <t>Data, podpis i pieczątka</t>
  </si>
  <si>
    <t xml:space="preserve">        1. grunty (w tym prawo użytkowania wieczystego gruntu)</t>
  </si>
  <si>
    <t>I: Zysk/strata brutto z działalności gosp. (F+G-H)</t>
  </si>
  <si>
    <t>r +8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</si>
</sst>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[$-415]General"/>
  </numFmts>
  <fonts count="16" x14ac:knownFonts="1">
    <font>
      <sz val="10"/>
      <name val="Arial"/>
      <charset val="238"/>
    </font>
    <font>
      <sz val="10"/>
      <name val="Tahoma"/>
      <family val="2"/>
      <charset val="238"/>
    </font>
    <font>
      <b/>
      <sz val="8"/>
      <name val="Tahoma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name val="Tahoma"/>
      <family val="2"/>
      <charset val="238"/>
    </font>
    <font>
      <i/>
      <sz val="8"/>
      <color indexed="8"/>
      <name val="Tahoma"/>
      <family val="2"/>
      <charset val="238"/>
    </font>
    <font>
      <i/>
      <sz val="8"/>
      <name val="Tahoma"/>
      <family val="2"/>
      <charset val="238"/>
    </font>
    <font>
      <b/>
      <sz val="10"/>
      <name val="Tahoma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Tahoma"/>
      <family val="2"/>
      <charset val="238"/>
    </font>
    <font>
      <i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164" fontId="10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38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wrapText="1"/>
    </xf>
    <xf numFmtId="49" fontId="11" fillId="0" borderId="39" xfId="0" applyNumberFormat="1" applyFont="1" applyBorder="1" applyAlignment="1" applyProtection="1">
      <alignment horizontal="left" vertical="center" wrapText="1"/>
      <protection locked="0"/>
    </xf>
    <xf numFmtId="43" fontId="9" fillId="0" borderId="40" xfId="0" applyNumberFormat="1" applyFont="1" applyFill="1" applyBorder="1" applyAlignment="1" applyProtection="1">
      <alignment wrapText="1"/>
      <protection locked="0"/>
    </xf>
    <xf numFmtId="43" fontId="9" fillId="0" borderId="39" xfId="0" applyNumberFormat="1" applyFont="1" applyFill="1" applyBorder="1" applyAlignment="1" applyProtection="1">
      <alignment wrapText="1"/>
      <protection locked="0"/>
    </xf>
    <xf numFmtId="49" fontId="11" fillId="0" borderId="41" xfId="0" applyNumberFormat="1" applyFont="1" applyBorder="1" applyAlignment="1" applyProtection="1">
      <alignment horizontal="left" vertical="center" wrapText="1"/>
      <protection locked="0"/>
    </xf>
    <xf numFmtId="43" fontId="9" fillId="0" borderId="42" xfId="0" applyNumberFormat="1" applyFont="1" applyFill="1" applyBorder="1" applyAlignment="1" applyProtection="1">
      <alignment wrapText="1"/>
      <protection locked="0"/>
    </xf>
    <xf numFmtId="43" fontId="9" fillId="0" borderId="41" xfId="0" applyNumberFormat="1" applyFont="1" applyFill="1" applyBorder="1" applyAlignment="1" applyProtection="1">
      <alignment wrapText="1"/>
      <protection locked="0"/>
    </xf>
    <xf numFmtId="49" fontId="11" fillId="0" borderId="43" xfId="0" applyNumberFormat="1" applyFont="1" applyBorder="1" applyAlignment="1" applyProtection="1">
      <alignment horizontal="left" vertical="center" wrapText="1"/>
      <protection locked="0"/>
    </xf>
    <xf numFmtId="49" fontId="11" fillId="0" borderId="41" xfId="0" applyNumberFormat="1" applyFont="1" applyBorder="1" applyAlignment="1" applyProtection="1">
      <alignment horizontal="right" vertical="center" wrapText="1"/>
      <protection locked="0"/>
    </xf>
    <xf numFmtId="49" fontId="11" fillId="0" borderId="14" xfId="0" applyNumberFormat="1" applyFont="1" applyBorder="1" applyAlignment="1" applyProtection="1">
      <alignment horizontal="left" vertical="center" wrapText="1"/>
      <protection locked="0"/>
    </xf>
    <xf numFmtId="43" fontId="9" fillId="0" borderId="44" xfId="0" applyNumberFormat="1" applyFont="1" applyFill="1" applyBorder="1" applyAlignment="1" applyProtection="1">
      <alignment wrapText="1"/>
      <protection locked="0"/>
    </xf>
    <xf numFmtId="43" fontId="9" fillId="0" borderId="45" xfId="0" applyNumberFormat="1" applyFont="1" applyFill="1" applyBorder="1" applyAlignment="1" applyProtection="1">
      <alignment wrapText="1"/>
      <protection locked="0"/>
    </xf>
    <xf numFmtId="0" fontId="5" fillId="2" borderId="0" xfId="0" applyFont="1" applyFill="1" applyAlignment="1" applyProtection="1">
      <alignment wrapText="1"/>
    </xf>
    <xf numFmtId="0" fontId="14" fillId="0" borderId="0" xfId="0" applyFont="1" applyAlignment="1" applyProtection="1">
      <alignment wrapText="1"/>
    </xf>
    <xf numFmtId="0" fontId="1" fillId="2" borderId="0" xfId="0" applyFont="1" applyFill="1" applyBorder="1" applyAlignment="1" applyProtection="1">
      <alignment horizontal="right" wrapText="1"/>
    </xf>
    <xf numFmtId="0" fontId="1" fillId="2" borderId="0" xfId="0" applyFont="1" applyFill="1" applyBorder="1" applyAlignment="1" applyProtection="1">
      <alignment vertical="center" wrapText="1"/>
    </xf>
    <xf numFmtId="0" fontId="1" fillId="2" borderId="0" xfId="0" applyFont="1" applyFill="1" applyAlignment="1" applyProtection="1">
      <alignment wrapText="1"/>
    </xf>
    <xf numFmtId="0" fontId="14" fillId="2" borderId="0" xfId="0" applyFont="1" applyFill="1" applyAlignment="1" applyProtection="1">
      <alignment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left" wrapText="1"/>
    </xf>
    <xf numFmtId="0" fontId="2" fillId="4" borderId="7" xfId="0" applyNumberFormat="1" applyFont="1" applyFill="1" applyBorder="1" applyAlignment="1" applyProtection="1">
      <alignment horizontal="center" vertical="center" wrapText="1"/>
    </xf>
    <xf numFmtId="0" fontId="5" fillId="4" borderId="11" xfId="0" applyNumberFormat="1" applyFont="1" applyFill="1" applyBorder="1" applyAlignment="1" applyProtection="1">
      <alignment horizontal="center" vertical="center" wrapText="1"/>
    </xf>
    <xf numFmtId="0" fontId="5" fillId="4" borderId="12" xfId="0" applyNumberFormat="1" applyFont="1" applyFill="1" applyBorder="1" applyAlignment="1" applyProtection="1">
      <alignment horizontal="center" vertical="center" wrapText="1"/>
    </xf>
    <xf numFmtId="0" fontId="3" fillId="5" borderId="24" xfId="0" applyNumberFormat="1" applyFont="1" applyFill="1" applyBorder="1" applyAlignment="1" applyProtection="1">
      <alignment horizontal="left" vertical="center" wrapText="1"/>
    </xf>
    <xf numFmtId="4" fontId="2" fillId="5" borderId="25" xfId="0" applyNumberFormat="1" applyFont="1" applyFill="1" applyBorder="1" applyAlignment="1" applyProtection="1">
      <alignment horizontal="center" vertical="center" wrapText="1"/>
    </xf>
    <xf numFmtId="4" fontId="2" fillId="5" borderId="26" xfId="0" applyNumberFormat="1" applyFont="1" applyFill="1" applyBorder="1" applyAlignment="1" applyProtection="1">
      <alignment horizontal="center" vertical="center" wrapText="1"/>
    </xf>
    <xf numFmtId="0" fontId="4" fillId="2" borderId="27" xfId="0" applyNumberFormat="1" applyFont="1" applyFill="1" applyBorder="1" applyAlignment="1" applyProtection="1">
      <alignment horizontal="left" vertical="center" wrapText="1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right" vertical="center" wrapText="1"/>
    </xf>
    <xf numFmtId="4" fontId="5" fillId="2" borderId="2" xfId="0" applyNumberFormat="1" applyFont="1" applyFill="1" applyBorder="1" applyAlignment="1" applyProtection="1">
      <alignment horizontal="righ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4" fillId="2" borderId="21" xfId="0" applyNumberFormat="1" applyFont="1" applyFill="1" applyBorder="1" applyAlignment="1" applyProtection="1">
      <alignment horizontal="left" vertical="center" wrapText="1"/>
    </xf>
    <xf numFmtId="0" fontId="3" fillId="3" borderId="24" xfId="0" applyNumberFormat="1" applyFont="1" applyFill="1" applyBorder="1" applyAlignment="1" applyProtection="1">
      <alignment horizontal="left" vertical="center" wrapText="1"/>
    </xf>
    <xf numFmtId="4" fontId="2" fillId="3" borderId="25" xfId="0" applyNumberFormat="1" applyFont="1" applyFill="1" applyBorder="1" applyAlignment="1" applyProtection="1">
      <alignment horizontal="center" vertical="center" wrapText="1"/>
    </xf>
    <xf numFmtId="4" fontId="2" fillId="3" borderId="26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4" fontId="5" fillId="2" borderId="0" xfId="0" applyNumberFormat="1" applyFont="1" applyFill="1" applyBorder="1" applyAlignment="1" applyProtection="1">
      <alignment horizontal="right" vertical="center" wrapText="1"/>
    </xf>
    <xf numFmtId="4" fontId="2" fillId="4" borderId="5" xfId="0" applyNumberFormat="1" applyFont="1" applyFill="1" applyBorder="1" applyAlignment="1" applyProtection="1">
      <alignment horizontal="center" vertical="center" wrapText="1"/>
    </xf>
    <xf numFmtId="4" fontId="2" fillId="4" borderId="6" xfId="0" applyNumberFormat="1" applyFont="1" applyFill="1" applyBorder="1" applyAlignment="1" applyProtection="1">
      <alignment horizontal="center" vertical="center" wrapText="1"/>
    </xf>
    <xf numFmtId="4" fontId="2" fillId="4" borderId="7" xfId="0" applyNumberFormat="1" applyFont="1" applyFill="1" applyBorder="1" applyAlignment="1" applyProtection="1">
      <alignment horizontal="center" vertical="center" wrapText="1"/>
    </xf>
    <xf numFmtId="0" fontId="5" fillId="4" borderId="13" xfId="0" applyNumberFormat="1" applyFont="1" applyFill="1" applyBorder="1" applyAlignment="1" applyProtection="1">
      <alignment horizontal="center" vertical="center" wrapText="1"/>
    </xf>
    <xf numFmtId="4" fontId="2" fillId="5" borderId="30" xfId="0" applyNumberFormat="1" applyFont="1" applyFill="1" applyBorder="1" applyAlignment="1" applyProtection="1">
      <alignment horizontal="center" vertical="center" wrapText="1"/>
    </xf>
    <xf numFmtId="4" fontId="5" fillId="2" borderId="3" xfId="0" applyNumberFormat="1" applyFont="1" applyFill="1" applyBorder="1" applyAlignment="1" applyProtection="1">
      <alignment horizontal="right" vertical="center" wrapText="1"/>
    </xf>
    <xf numFmtId="0" fontId="4" fillId="2" borderId="17" xfId="0" applyNumberFormat="1" applyFont="1" applyFill="1" applyBorder="1" applyAlignment="1" applyProtection="1">
      <alignment horizontal="left" vertical="center" wrapText="1"/>
    </xf>
    <xf numFmtId="0" fontId="3" fillId="3" borderId="14" xfId="0" applyNumberFormat="1" applyFont="1" applyFill="1" applyBorder="1" applyAlignment="1" applyProtection="1">
      <alignment horizontal="left" vertical="center" wrapText="1"/>
    </xf>
    <xf numFmtId="4" fontId="2" fillId="3" borderId="9" xfId="0" applyNumberFormat="1" applyFont="1" applyFill="1" applyBorder="1" applyAlignment="1" applyProtection="1">
      <alignment horizontal="center" vertical="center" wrapText="1"/>
    </xf>
    <xf numFmtId="4" fontId="2" fillId="3" borderId="15" xfId="0" applyNumberFormat="1" applyFont="1" applyFill="1" applyBorder="1" applyAlignment="1" applyProtection="1">
      <alignment horizontal="center" vertical="center" wrapText="1"/>
    </xf>
    <xf numFmtId="4" fontId="2" fillId="3" borderId="16" xfId="0" applyNumberFormat="1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wrapText="1"/>
    </xf>
    <xf numFmtId="0" fontId="13" fillId="2" borderId="0" xfId="0" applyFont="1" applyFill="1" applyBorder="1" applyAlignment="1" applyProtection="1">
      <alignment horizontal="center" vertical="center" wrapText="1"/>
    </xf>
    <xf numFmtId="0" fontId="3" fillId="4" borderId="24" xfId="0" applyFont="1" applyFill="1" applyBorder="1" applyAlignment="1" applyProtection="1">
      <alignment vertical="center" wrapText="1"/>
    </xf>
    <xf numFmtId="4" fontId="2" fillId="4" borderId="25" xfId="0" applyNumberFormat="1" applyFont="1" applyFill="1" applyBorder="1" applyAlignment="1" applyProtection="1">
      <alignment horizontal="center" vertical="center" wrapText="1"/>
    </xf>
    <xf numFmtId="4" fontId="2" fillId="4" borderId="26" xfId="0" applyNumberFormat="1" applyFont="1" applyFill="1" applyBorder="1" applyAlignment="1" applyProtection="1">
      <alignment horizontal="center" vertical="center" wrapText="1"/>
    </xf>
    <xf numFmtId="0" fontId="5" fillId="2" borderId="27" xfId="0" applyFont="1" applyFill="1" applyBorder="1" applyAlignment="1" applyProtection="1">
      <alignment vertical="center" wrapText="1"/>
    </xf>
    <xf numFmtId="0" fontId="5" fillId="2" borderId="4" xfId="0" applyFont="1" applyFill="1" applyBorder="1" applyAlignment="1" applyProtection="1">
      <alignment vertical="center" wrapText="1"/>
    </xf>
    <xf numFmtId="0" fontId="5" fillId="2" borderId="21" xfId="0" applyFont="1" applyFill="1" applyBorder="1" applyAlignment="1" applyProtection="1">
      <alignment vertical="center" wrapText="1"/>
    </xf>
    <xf numFmtId="0" fontId="2" fillId="4" borderId="24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vertical="center" wrapText="1"/>
    </xf>
    <xf numFmtId="4" fontId="2" fillId="3" borderId="19" xfId="0" applyNumberFormat="1" applyFont="1" applyFill="1" applyBorder="1" applyAlignment="1" applyProtection="1">
      <alignment horizontal="center" vertical="center" wrapText="1"/>
    </xf>
    <xf numFmtId="4" fontId="2" fillId="3" borderId="32" xfId="0" applyNumberFormat="1" applyFont="1" applyFill="1" applyBorder="1" applyAlignment="1" applyProtection="1">
      <alignment horizontal="center" vertical="center" wrapText="1"/>
    </xf>
    <xf numFmtId="0" fontId="5" fillId="2" borderId="27" xfId="0" applyFont="1" applyFill="1" applyBorder="1" applyAlignment="1" applyProtection="1">
      <alignment horizontal="left" vertical="center" wrapText="1"/>
    </xf>
    <xf numFmtId="0" fontId="2" fillId="4" borderId="20" xfId="0" applyFont="1" applyFill="1" applyBorder="1" applyAlignment="1" applyProtection="1">
      <alignment vertical="center" wrapText="1"/>
    </xf>
    <xf numFmtId="4" fontId="2" fillId="4" borderId="8" xfId="0" applyNumberFormat="1" applyFont="1" applyFill="1" applyBorder="1" applyAlignment="1" applyProtection="1">
      <alignment horizontal="center" vertical="center" wrapText="1"/>
    </xf>
    <xf numFmtId="4" fontId="2" fillId="4" borderId="33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vertical="center" wrapText="1"/>
    </xf>
    <xf numFmtId="0" fontId="9" fillId="2" borderId="0" xfId="0" applyFont="1" applyFill="1" applyAlignment="1" applyProtection="1">
      <alignment wrapText="1"/>
    </xf>
    <xf numFmtId="0" fontId="5" fillId="6" borderId="34" xfId="0" applyFont="1" applyFill="1" applyBorder="1" applyAlignment="1" applyProtection="1">
      <alignment vertical="center" wrapText="1"/>
    </xf>
    <xf numFmtId="0" fontId="5" fillId="2" borderId="35" xfId="0" applyFont="1" applyFill="1" applyBorder="1" applyAlignment="1" applyProtection="1">
      <alignment vertical="center" wrapText="1"/>
    </xf>
    <xf numFmtId="0" fontId="9" fillId="0" borderId="36" xfId="0" applyFont="1" applyBorder="1" applyAlignment="1" applyProtection="1">
      <alignment wrapText="1"/>
    </xf>
    <xf numFmtId="0" fontId="5" fillId="0" borderId="37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>
      <alignment horizontal="center" wrapText="1"/>
    </xf>
    <xf numFmtId="49" fontId="9" fillId="0" borderId="0" xfId="0" applyNumberFormat="1" applyFont="1" applyFill="1" applyBorder="1" applyAlignment="1" applyProtection="1">
      <alignment wrapText="1"/>
    </xf>
    <xf numFmtId="0" fontId="15" fillId="0" borderId="0" xfId="0" applyFont="1" applyAlignment="1" applyProtection="1">
      <alignment horizontal="left" wrapText="1"/>
      <protection locked="0"/>
    </xf>
    <xf numFmtId="0" fontId="5" fillId="6" borderId="25" xfId="0" applyFont="1" applyFill="1" applyBorder="1" applyAlignment="1" applyProtection="1">
      <alignment horizontal="center" vertical="center" wrapText="1"/>
    </xf>
    <xf numFmtId="0" fontId="9" fillId="6" borderId="26" xfId="0" applyFont="1" applyFill="1" applyBorder="1" applyAlignment="1" applyProtection="1">
      <alignment horizontal="center" wrapText="1"/>
    </xf>
    <xf numFmtId="0" fontId="5" fillId="2" borderId="9" xfId="0" applyFont="1" applyFill="1" applyBorder="1" applyAlignment="1" applyProtection="1">
      <alignment vertical="center" wrapText="1"/>
      <protection locked="0"/>
    </xf>
    <xf numFmtId="0" fontId="9" fillId="7" borderId="16" xfId="0" applyFont="1" applyFill="1" applyBorder="1" applyAlignment="1" applyProtection="1">
      <alignment wrapText="1"/>
      <protection locked="0"/>
    </xf>
    <xf numFmtId="4" fontId="5" fillId="2" borderId="28" xfId="0" applyNumberFormat="1" applyFont="1" applyFill="1" applyBorder="1" applyAlignment="1" applyProtection="1">
      <alignment vertical="center" wrapText="1"/>
      <protection locked="0"/>
    </xf>
    <xf numFmtId="4" fontId="5" fillId="2" borderId="29" xfId="0" applyNumberFormat="1" applyFont="1" applyFill="1" applyBorder="1" applyAlignment="1" applyProtection="1">
      <alignment vertical="center" wrapText="1"/>
      <protection locked="0"/>
    </xf>
    <xf numFmtId="4" fontId="5" fillId="2" borderId="22" xfId="0" applyNumberFormat="1" applyFont="1" applyFill="1" applyBorder="1" applyAlignment="1" applyProtection="1">
      <alignment vertical="center" wrapText="1"/>
      <protection locked="0"/>
    </xf>
    <xf numFmtId="4" fontId="5" fillId="2" borderId="23" xfId="0" applyNumberFormat="1" applyFont="1" applyFill="1" applyBorder="1" applyAlignment="1" applyProtection="1">
      <alignment vertical="center" wrapText="1"/>
      <protection locked="0"/>
    </xf>
    <xf numFmtId="4" fontId="2" fillId="4" borderId="8" xfId="0" applyNumberFormat="1" applyFont="1" applyFill="1" applyBorder="1" applyAlignment="1" applyProtection="1">
      <alignment vertical="center" wrapText="1"/>
      <protection locked="0"/>
    </xf>
    <xf numFmtId="4" fontId="2" fillId="4" borderId="33" xfId="0" applyNumberFormat="1" applyFont="1" applyFill="1" applyBorder="1" applyAlignment="1" applyProtection="1">
      <alignment vertical="center" wrapText="1"/>
      <protection locked="0"/>
    </xf>
    <xf numFmtId="4" fontId="2" fillId="4" borderId="25" xfId="0" applyNumberFormat="1" applyFont="1" applyFill="1" applyBorder="1" applyAlignment="1" applyProtection="1">
      <alignment vertical="center" wrapText="1"/>
      <protection locked="0"/>
    </xf>
    <xf numFmtId="4" fontId="2" fillId="4" borderId="26" xfId="0" applyNumberFormat="1" applyFont="1" applyFill="1" applyBorder="1" applyAlignment="1" applyProtection="1">
      <alignment vertical="center" wrapText="1"/>
      <protection locked="0"/>
    </xf>
    <xf numFmtId="4" fontId="5" fillId="2" borderId="1" xfId="0" applyNumberFormat="1" applyFont="1" applyFill="1" applyBorder="1" applyAlignment="1" applyProtection="1">
      <alignment vertical="center" wrapText="1"/>
      <protection locked="0"/>
    </xf>
    <xf numFmtId="4" fontId="5" fillId="2" borderId="2" xfId="0" applyNumberFormat="1" applyFont="1" applyFill="1" applyBorder="1" applyAlignment="1" applyProtection="1">
      <alignment vertical="center" wrapText="1"/>
      <protection locked="0"/>
    </xf>
    <xf numFmtId="4" fontId="5" fillId="2" borderId="28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31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29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25" xfId="0" applyNumberFormat="1" applyFont="1" applyFill="1" applyBorder="1" applyAlignment="1" applyProtection="1">
      <alignment horizontal="center" vertical="center" wrapText="1"/>
      <protection locked="0"/>
    </xf>
    <xf numFmtId="4" fontId="2" fillId="5" borderId="30" xfId="0" applyNumberFormat="1" applyFont="1" applyFill="1" applyBorder="1" applyAlignment="1" applyProtection="1">
      <alignment horizontal="center" vertical="center" wrapText="1"/>
      <protection locked="0"/>
    </xf>
    <xf numFmtId="4" fontId="2" fillId="5" borderId="26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11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13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12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22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23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left" wrapText="1"/>
      <protection locked="0"/>
    </xf>
    <xf numFmtId="0" fontId="15" fillId="0" borderId="18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4" borderId="10" xfId="0" applyNumberFormat="1" applyFont="1" applyFill="1" applyBorder="1" applyAlignment="1" applyProtection="1">
      <alignment horizontal="center" vertical="center" wrapText="1"/>
    </xf>
    <xf numFmtId="0" fontId="2" fillId="4" borderId="14" xfId="0" applyNumberFormat="1" applyFont="1" applyFill="1" applyBorder="1" applyAlignment="1" applyProtection="1">
      <alignment horizontal="center" vertical="center" wrapText="1"/>
    </xf>
    <xf numFmtId="0" fontId="3" fillId="4" borderId="10" xfId="0" applyNumberFormat="1" applyFont="1" applyFill="1" applyBorder="1" applyAlignment="1" applyProtection="1">
      <alignment horizontal="center" vertical="center" wrapText="1"/>
    </xf>
    <xf numFmtId="0" fontId="3" fillId="4" borderId="14" xfId="0" applyNumberFormat="1" applyFont="1" applyFill="1" applyBorder="1" applyAlignment="1" applyProtection="1">
      <alignment horizontal="center" vertical="center" wrapText="1"/>
    </xf>
    <xf numFmtId="0" fontId="5" fillId="2" borderId="46" xfId="0" applyFont="1" applyFill="1" applyBorder="1" applyAlignment="1" applyProtection="1">
      <alignment horizontal="center" wrapText="1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wrapText="1"/>
    </xf>
    <xf numFmtId="0" fontId="5" fillId="0" borderId="37" xfId="0" applyFont="1" applyBorder="1" applyAlignment="1" applyProtection="1">
      <alignment horizontal="center" vertical="top" wrapText="1"/>
    </xf>
    <xf numFmtId="0" fontId="2" fillId="4" borderId="28" xfId="0" applyNumberFormat="1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wrapText="1"/>
    </xf>
    <xf numFmtId="0" fontId="5" fillId="2" borderId="47" xfId="0" applyFont="1" applyFill="1" applyBorder="1" applyAlignment="1" applyProtection="1">
      <alignment horizont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5" fillId="2" borderId="46" xfId="0" applyFont="1" applyFill="1" applyBorder="1" applyAlignment="1" applyProtection="1">
      <alignment horizontal="center" vertical="center" wrapText="1"/>
    </xf>
    <xf numFmtId="0" fontId="5" fillId="2" borderId="47" xfId="0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wrapText="1"/>
    </xf>
    <xf numFmtId="0" fontId="2" fillId="2" borderId="46" xfId="0" applyFont="1" applyFill="1" applyBorder="1" applyAlignment="1" applyProtection="1">
      <alignment horizontal="center" wrapText="1"/>
    </xf>
    <xf numFmtId="0" fontId="2" fillId="2" borderId="47" xfId="0" applyFont="1" applyFill="1" applyBorder="1" applyAlignment="1" applyProtection="1">
      <alignment horizontal="center" wrapText="1"/>
    </xf>
    <xf numFmtId="0" fontId="2" fillId="4" borderId="31" xfId="0" applyNumberFormat="1" applyFont="1" applyFill="1" applyBorder="1" applyAlignment="1" applyProtection="1">
      <alignment horizontal="center" vertical="center" wrapText="1"/>
    </xf>
    <xf numFmtId="4" fontId="5" fillId="2" borderId="49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30" xfId="0" applyNumberFormat="1" applyFont="1" applyFill="1" applyBorder="1" applyAlignment="1" applyProtection="1">
      <alignment horizontal="center" vertical="center" wrapText="1"/>
    </xf>
    <xf numFmtId="4" fontId="2" fillId="3" borderId="50" xfId="0" applyNumberFormat="1" applyFont="1" applyFill="1" applyBorder="1" applyAlignment="1" applyProtection="1">
      <alignment horizontal="center" vertical="center" wrapText="1"/>
    </xf>
    <xf numFmtId="0" fontId="9" fillId="6" borderId="30" xfId="0" applyFont="1" applyFill="1" applyBorder="1" applyAlignment="1" applyProtection="1">
      <alignment horizontal="center" wrapText="1"/>
    </xf>
    <xf numFmtId="0" fontId="9" fillId="7" borderId="15" xfId="0" applyFont="1" applyFill="1" applyBorder="1" applyAlignment="1" applyProtection="1">
      <alignment wrapText="1"/>
      <protection locked="0"/>
    </xf>
    <xf numFmtId="0" fontId="2" fillId="3" borderId="31" xfId="0" applyFont="1" applyFill="1" applyBorder="1" applyAlignment="1" applyProtection="1">
      <alignment horizontal="center" vertical="center" wrapText="1"/>
    </xf>
    <xf numFmtId="4" fontId="2" fillId="4" borderId="30" xfId="0" applyNumberFormat="1" applyFont="1" applyFill="1" applyBorder="1" applyAlignment="1" applyProtection="1">
      <alignment horizontal="center" vertical="center" wrapText="1"/>
    </xf>
    <xf numFmtId="4" fontId="5" fillId="2" borderId="31" xfId="0" applyNumberFormat="1" applyFont="1" applyFill="1" applyBorder="1" applyAlignment="1" applyProtection="1">
      <alignment vertical="center" wrapText="1"/>
      <protection locked="0"/>
    </xf>
    <xf numFmtId="4" fontId="5" fillId="2" borderId="3" xfId="0" applyNumberFormat="1" applyFont="1" applyFill="1" applyBorder="1" applyAlignment="1" applyProtection="1">
      <alignment vertical="center" wrapText="1"/>
      <protection locked="0"/>
    </xf>
    <xf numFmtId="4" fontId="5" fillId="2" borderId="49" xfId="0" applyNumberFormat="1" applyFont="1" applyFill="1" applyBorder="1" applyAlignment="1" applyProtection="1">
      <alignment vertical="center" wrapText="1"/>
      <protection locked="0"/>
    </xf>
    <xf numFmtId="4" fontId="2" fillId="4" borderId="48" xfId="0" applyNumberFormat="1" applyFont="1" applyFill="1" applyBorder="1" applyAlignment="1" applyProtection="1">
      <alignment vertical="center" wrapText="1"/>
      <protection locked="0"/>
    </xf>
    <xf numFmtId="4" fontId="2" fillId="4" borderId="30" xfId="0" applyNumberFormat="1" applyFont="1" applyFill="1" applyBorder="1" applyAlignment="1" applyProtection="1">
      <alignment vertical="center" wrapText="1"/>
      <protection locked="0"/>
    </xf>
    <xf numFmtId="4" fontId="2" fillId="4" borderId="48" xfId="0" applyNumberFormat="1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vertical="center" wrapText="1"/>
    </xf>
    <xf numFmtId="0" fontId="1" fillId="2" borderId="51" xfId="0" applyFont="1" applyFill="1" applyBorder="1" applyAlignment="1" applyProtection="1">
      <alignment horizontal="center" vertical="center" wrapText="1"/>
      <protection locked="0"/>
    </xf>
    <xf numFmtId="0" fontId="1" fillId="2" borderId="51" xfId="0" applyFont="1" applyFill="1" applyBorder="1" applyAlignment="1" applyProtection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showGridLines="0" tabSelected="1" view="pageLayout" topLeftCell="A90" zoomScaleNormal="100" zoomScaleSheetLayoutView="100" workbookViewId="0">
      <selection activeCell="E104" sqref="E104"/>
    </sheetView>
  </sheetViews>
  <sheetFormatPr defaultColWidth="4.140625" defaultRowHeight="11.25" x14ac:dyDescent="0.2"/>
  <cols>
    <col min="1" max="1" width="2.42578125" style="4" customWidth="1"/>
    <col min="2" max="2" width="46.140625" style="4" customWidth="1"/>
    <col min="3" max="14" width="10.42578125" style="4" customWidth="1"/>
    <col min="15" max="16384" width="4.140625" style="4"/>
  </cols>
  <sheetData>
    <row r="1" spans="1:14" x14ac:dyDescent="0.2"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6"/>
    </row>
    <row r="2" spans="1:14" x14ac:dyDescent="0.2">
      <c r="A2" s="111" t="s">
        <v>85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x14ac:dyDescent="0.2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14" ht="12.75" x14ac:dyDescent="0.2">
      <c r="A4" s="17"/>
      <c r="B4" s="18" t="s">
        <v>86</v>
      </c>
      <c r="C4" s="125"/>
      <c r="D4" s="125"/>
      <c r="E4" s="125"/>
      <c r="F4" s="125"/>
      <c r="G4" s="125"/>
      <c r="H4" s="125"/>
      <c r="I4" s="153"/>
      <c r="J4" s="19"/>
      <c r="K4" s="19"/>
      <c r="L4" s="19"/>
      <c r="M4" s="20"/>
      <c r="N4" s="17"/>
    </row>
    <row r="5" spans="1:14" ht="12.75" x14ac:dyDescent="0.2">
      <c r="A5" s="17"/>
      <c r="B5" s="18" t="s">
        <v>87</v>
      </c>
      <c r="C5" s="154"/>
      <c r="D5" s="154"/>
      <c r="E5" s="154"/>
      <c r="F5" s="154"/>
      <c r="G5" s="154"/>
      <c r="H5" s="154"/>
      <c r="I5" s="155"/>
      <c r="J5" s="19"/>
      <c r="K5" s="19"/>
      <c r="L5" s="19"/>
      <c r="M5" s="21"/>
      <c r="N5" s="17"/>
    </row>
    <row r="6" spans="1:14" ht="12.75" x14ac:dyDescent="0.2">
      <c r="A6" s="17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1"/>
      <c r="N6" s="17"/>
    </row>
    <row r="7" spans="1:14" ht="12.75" x14ac:dyDescent="0.2">
      <c r="A7" s="17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21"/>
      <c r="N7" s="17"/>
    </row>
    <row r="8" spans="1:14" ht="12.75" x14ac:dyDescent="0.2">
      <c r="A8" s="17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21"/>
      <c r="N8" s="17"/>
    </row>
    <row r="9" spans="1:14" ht="12.75" x14ac:dyDescent="0.2">
      <c r="A9" s="112" t="s">
        <v>89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</row>
    <row r="10" spans="1:14" ht="12.75" x14ac:dyDescent="0.2">
      <c r="A10" s="113" t="s">
        <v>40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</row>
    <row r="11" spans="1:14" ht="12" thickBo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ht="12" customHeight="1" thickBot="1" x14ac:dyDescent="0.25">
      <c r="B12" s="23" t="s">
        <v>0</v>
      </c>
      <c r="C12" s="129" t="s">
        <v>1</v>
      </c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30"/>
    </row>
    <row r="13" spans="1:14" ht="42" x14ac:dyDescent="0.2">
      <c r="B13" s="120" t="s">
        <v>2</v>
      </c>
      <c r="C13" s="128" t="s">
        <v>3</v>
      </c>
      <c r="D13" s="128" t="s">
        <v>4</v>
      </c>
      <c r="E13" s="128" t="s">
        <v>90</v>
      </c>
      <c r="F13" s="128" t="s">
        <v>5</v>
      </c>
      <c r="G13" s="128" t="s">
        <v>6</v>
      </c>
      <c r="H13" s="128" t="s">
        <v>7</v>
      </c>
      <c r="I13" s="128" t="s">
        <v>8</v>
      </c>
      <c r="J13" s="128" t="s">
        <v>9</v>
      </c>
      <c r="K13" s="128" t="s">
        <v>10</v>
      </c>
      <c r="L13" s="128" t="s">
        <v>11</v>
      </c>
      <c r="M13" s="138" t="s">
        <v>79</v>
      </c>
      <c r="N13" s="24" t="s">
        <v>95</v>
      </c>
    </row>
    <row r="14" spans="1:14" ht="12" thickBot="1" x14ac:dyDescent="0.25">
      <c r="B14" s="121"/>
      <c r="C14" s="25">
        <f>F14-2</f>
        <v>2024</v>
      </c>
      <c r="D14" s="25">
        <f>F14-1</f>
        <v>2025</v>
      </c>
      <c r="E14" s="109" t="s">
        <v>91</v>
      </c>
      <c r="F14" s="25">
        <v>2026</v>
      </c>
      <c r="G14" s="25">
        <f>F14+1</f>
        <v>2027</v>
      </c>
      <c r="H14" s="25">
        <f t="shared" ref="H14:N14" si="0">G14+1</f>
        <v>2028</v>
      </c>
      <c r="I14" s="25">
        <f t="shared" si="0"/>
        <v>2029</v>
      </c>
      <c r="J14" s="25">
        <f t="shared" si="0"/>
        <v>2030</v>
      </c>
      <c r="K14" s="25">
        <f t="shared" si="0"/>
        <v>2031</v>
      </c>
      <c r="L14" s="25">
        <f t="shared" si="0"/>
        <v>2032</v>
      </c>
      <c r="M14" s="44">
        <f t="shared" si="0"/>
        <v>2033</v>
      </c>
      <c r="N14" s="26">
        <f t="shared" si="0"/>
        <v>2034</v>
      </c>
    </row>
    <row r="15" spans="1:14" ht="12" thickBot="1" x14ac:dyDescent="0.25">
      <c r="B15" s="27" t="s">
        <v>12</v>
      </c>
      <c r="C15" s="28">
        <f>SUM(C16,C17,C23)</f>
        <v>0</v>
      </c>
      <c r="D15" s="28">
        <f t="shared" ref="D15:M15" si="1">SUM(D16,D17,D23)</f>
        <v>0</v>
      </c>
      <c r="E15" s="28">
        <f t="shared" si="1"/>
        <v>0</v>
      </c>
      <c r="F15" s="28">
        <f t="shared" si="1"/>
        <v>0</v>
      </c>
      <c r="G15" s="28">
        <f t="shared" si="1"/>
        <v>0</v>
      </c>
      <c r="H15" s="28">
        <f t="shared" si="1"/>
        <v>0</v>
      </c>
      <c r="I15" s="28">
        <f t="shared" si="1"/>
        <v>0</v>
      </c>
      <c r="J15" s="28">
        <f t="shared" si="1"/>
        <v>0</v>
      </c>
      <c r="K15" s="28">
        <f t="shared" si="1"/>
        <v>0</v>
      </c>
      <c r="L15" s="28">
        <f t="shared" si="1"/>
        <v>0</v>
      </c>
      <c r="M15" s="45">
        <f t="shared" si="1"/>
        <v>0</v>
      </c>
      <c r="N15" s="29">
        <f t="shared" ref="N15" si="2">SUM(N16,N17,N23)</f>
        <v>0</v>
      </c>
    </row>
    <row r="16" spans="1:14" x14ac:dyDescent="0.2">
      <c r="B16" s="30" t="s">
        <v>13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3"/>
      <c r="N16" s="94"/>
    </row>
    <row r="17" spans="2:14" x14ac:dyDescent="0.2">
      <c r="B17" s="31" t="s">
        <v>14</v>
      </c>
      <c r="C17" s="32">
        <f>SUM(C18:C22)</f>
        <v>0</v>
      </c>
      <c r="D17" s="32">
        <f t="shared" ref="D17:M17" si="3">SUM(D18:D22)</f>
        <v>0</v>
      </c>
      <c r="E17" s="32">
        <f t="shared" si="3"/>
        <v>0</v>
      </c>
      <c r="F17" s="32">
        <f t="shared" si="3"/>
        <v>0</v>
      </c>
      <c r="G17" s="32">
        <f t="shared" si="3"/>
        <v>0</v>
      </c>
      <c r="H17" s="32">
        <f t="shared" si="3"/>
        <v>0</v>
      </c>
      <c r="I17" s="32">
        <f t="shared" si="3"/>
        <v>0</v>
      </c>
      <c r="J17" s="32">
        <f t="shared" si="3"/>
        <v>0</v>
      </c>
      <c r="K17" s="32">
        <f t="shared" si="3"/>
        <v>0</v>
      </c>
      <c r="L17" s="32">
        <f t="shared" si="3"/>
        <v>0</v>
      </c>
      <c r="M17" s="46">
        <f t="shared" si="3"/>
        <v>0</v>
      </c>
      <c r="N17" s="33">
        <f t="shared" ref="N17" si="4">SUM(N18:N22)</f>
        <v>0</v>
      </c>
    </row>
    <row r="18" spans="2:14" x14ac:dyDescent="0.2">
      <c r="B18" s="34" t="s">
        <v>93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2"/>
      <c r="N18" s="103"/>
    </row>
    <row r="19" spans="2:14" x14ac:dyDescent="0.2">
      <c r="B19" s="34" t="s">
        <v>15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2"/>
      <c r="N19" s="103"/>
    </row>
    <row r="20" spans="2:14" x14ac:dyDescent="0.2">
      <c r="B20" s="34" t="s">
        <v>16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2"/>
      <c r="N20" s="103"/>
    </row>
    <row r="21" spans="2:14" x14ac:dyDescent="0.2">
      <c r="B21" s="34" t="s">
        <v>17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2"/>
      <c r="N21" s="103"/>
    </row>
    <row r="22" spans="2:14" x14ac:dyDescent="0.2">
      <c r="B22" s="34" t="s">
        <v>18</v>
      </c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2"/>
      <c r="N22" s="103"/>
    </row>
    <row r="23" spans="2:14" ht="12" thickBot="1" x14ac:dyDescent="0.25">
      <c r="B23" s="35" t="s">
        <v>19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39"/>
      <c r="N23" s="108"/>
    </row>
    <row r="24" spans="2:14" ht="12" thickBot="1" x14ac:dyDescent="0.25">
      <c r="B24" s="27" t="s">
        <v>20</v>
      </c>
      <c r="C24" s="28">
        <f>SUM(C25:C28)</f>
        <v>0</v>
      </c>
      <c r="D24" s="28">
        <f t="shared" ref="D24:M24" si="5">SUM(D25:D28)</f>
        <v>0</v>
      </c>
      <c r="E24" s="28">
        <f t="shared" si="5"/>
        <v>0</v>
      </c>
      <c r="F24" s="28">
        <f t="shared" si="5"/>
        <v>0</v>
      </c>
      <c r="G24" s="28">
        <f t="shared" si="5"/>
        <v>0</v>
      </c>
      <c r="H24" s="28">
        <f t="shared" si="5"/>
        <v>0</v>
      </c>
      <c r="I24" s="28">
        <f t="shared" si="5"/>
        <v>0</v>
      </c>
      <c r="J24" s="28">
        <f t="shared" si="5"/>
        <v>0</v>
      </c>
      <c r="K24" s="28">
        <f t="shared" si="5"/>
        <v>0</v>
      </c>
      <c r="L24" s="28">
        <f t="shared" si="5"/>
        <v>0</v>
      </c>
      <c r="M24" s="45">
        <f t="shared" si="5"/>
        <v>0</v>
      </c>
      <c r="N24" s="29">
        <f t="shared" ref="N24" si="6">SUM(N25:N28)</f>
        <v>0</v>
      </c>
    </row>
    <row r="25" spans="2:14" x14ac:dyDescent="0.2">
      <c r="B25" s="30" t="s">
        <v>21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3"/>
      <c r="N25" s="94"/>
    </row>
    <row r="26" spans="2:14" x14ac:dyDescent="0.2">
      <c r="B26" s="31" t="s">
        <v>22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9"/>
      <c r="N26" s="100"/>
    </row>
    <row r="27" spans="2:14" x14ac:dyDescent="0.2">
      <c r="B27" s="31" t="s">
        <v>23</v>
      </c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9"/>
      <c r="N27" s="100"/>
    </row>
    <row r="28" spans="2:14" ht="12" thickBot="1" x14ac:dyDescent="0.25">
      <c r="B28" s="35" t="s">
        <v>24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39"/>
      <c r="N28" s="108"/>
    </row>
    <row r="29" spans="2:14" ht="12" thickBot="1" x14ac:dyDescent="0.25">
      <c r="B29" s="36" t="s">
        <v>25</v>
      </c>
      <c r="C29" s="37">
        <f>SUM(C15,C24)</f>
        <v>0</v>
      </c>
      <c r="D29" s="37">
        <f t="shared" ref="D29:M29" si="7">SUM(D15,D24)</f>
        <v>0</v>
      </c>
      <c r="E29" s="37">
        <f t="shared" si="7"/>
        <v>0</v>
      </c>
      <c r="F29" s="37">
        <f t="shared" si="7"/>
        <v>0</v>
      </c>
      <c r="G29" s="37">
        <f t="shared" si="7"/>
        <v>0</v>
      </c>
      <c r="H29" s="37">
        <f t="shared" si="7"/>
        <v>0</v>
      </c>
      <c r="I29" s="37">
        <f t="shared" si="7"/>
        <v>0</v>
      </c>
      <c r="J29" s="37">
        <f t="shared" si="7"/>
        <v>0</v>
      </c>
      <c r="K29" s="37">
        <f t="shared" si="7"/>
        <v>0</v>
      </c>
      <c r="L29" s="37">
        <f t="shared" si="7"/>
        <v>0</v>
      </c>
      <c r="M29" s="140">
        <f t="shared" si="7"/>
        <v>0</v>
      </c>
      <c r="N29" s="38">
        <f t="shared" ref="N29" si="8">SUM(N15,N24)</f>
        <v>0</v>
      </c>
    </row>
    <row r="30" spans="2:14" ht="12" thickBot="1" x14ac:dyDescent="0.25"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</row>
    <row r="31" spans="2:14" ht="42" x14ac:dyDescent="0.2">
      <c r="B31" s="122" t="s">
        <v>26</v>
      </c>
      <c r="C31" s="41" t="str">
        <f>C13</f>
        <v>r-2</v>
      </c>
      <c r="D31" s="41" t="str">
        <f t="shared" ref="D31:L32" si="9">D13</f>
        <v xml:space="preserve"> r-1</v>
      </c>
      <c r="E31" s="41" t="str">
        <f t="shared" si="9"/>
        <v>(okres od stycznia do miesiąca obecnego)</v>
      </c>
      <c r="F31" s="41" t="str">
        <f t="shared" si="9"/>
        <v>r</v>
      </c>
      <c r="G31" s="41" t="str">
        <f t="shared" si="9"/>
        <v xml:space="preserve">r +1 </v>
      </c>
      <c r="H31" s="41" t="str">
        <f t="shared" si="9"/>
        <v>r +2</v>
      </c>
      <c r="I31" s="41" t="str">
        <f t="shared" si="9"/>
        <v>r +3</v>
      </c>
      <c r="J31" s="41" t="str">
        <f t="shared" si="9"/>
        <v>r +4</v>
      </c>
      <c r="K31" s="42" t="str">
        <f t="shared" si="9"/>
        <v>r +5</v>
      </c>
      <c r="L31" s="41" t="str">
        <f t="shared" si="9"/>
        <v>r +6</v>
      </c>
      <c r="M31" s="42" t="str">
        <f>M13</f>
        <v>r +7</v>
      </c>
      <c r="N31" s="43" t="str">
        <f>N13</f>
        <v>r +8</v>
      </c>
    </row>
    <row r="32" spans="2:14" ht="12" thickBot="1" x14ac:dyDescent="0.25">
      <c r="B32" s="123"/>
      <c r="C32" s="25">
        <f>C14</f>
        <v>2024</v>
      </c>
      <c r="D32" s="25">
        <f t="shared" si="9"/>
        <v>2025</v>
      </c>
      <c r="E32" s="25" t="str">
        <f t="shared" si="9"/>
        <v>01.-… .2026</v>
      </c>
      <c r="F32" s="25">
        <f t="shared" si="9"/>
        <v>2026</v>
      </c>
      <c r="G32" s="25">
        <f t="shared" si="9"/>
        <v>2027</v>
      </c>
      <c r="H32" s="25">
        <f t="shared" si="9"/>
        <v>2028</v>
      </c>
      <c r="I32" s="25">
        <f t="shared" si="9"/>
        <v>2029</v>
      </c>
      <c r="J32" s="25">
        <f t="shared" si="9"/>
        <v>2030</v>
      </c>
      <c r="K32" s="44">
        <f t="shared" si="9"/>
        <v>2031</v>
      </c>
      <c r="L32" s="25">
        <f t="shared" si="9"/>
        <v>2032</v>
      </c>
      <c r="M32" s="44">
        <f>M14</f>
        <v>2033</v>
      </c>
      <c r="N32" s="26">
        <f>N14</f>
        <v>2034</v>
      </c>
    </row>
    <row r="33" spans="2:14" ht="12" thickBot="1" x14ac:dyDescent="0.25">
      <c r="B33" s="27" t="s">
        <v>27</v>
      </c>
      <c r="C33" s="95"/>
      <c r="D33" s="95"/>
      <c r="E33" s="95"/>
      <c r="F33" s="95"/>
      <c r="G33" s="95"/>
      <c r="H33" s="95"/>
      <c r="I33" s="95"/>
      <c r="J33" s="95"/>
      <c r="K33" s="96"/>
      <c r="L33" s="95"/>
      <c r="M33" s="96"/>
      <c r="N33" s="97"/>
    </row>
    <row r="34" spans="2:14" ht="21.75" thickBot="1" x14ac:dyDescent="0.25">
      <c r="B34" s="27" t="s">
        <v>28</v>
      </c>
      <c r="C34" s="28">
        <f>SUM(C35,C36,C40,C45)</f>
        <v>0</v>
      </c>
      <c r="D34" s="28">
        <f t="shared" ref="D34:M34" si="10">SUM(D35,D36,D40,D45)</f>
        <v>0</v>
      </c>
      <c r="E34" s="28">
        <f t="shared" si="10"/>
        <v>0</v>
      </c>
      <c r="F34" s="28">
        <f t="shared" si="10"/>
        <v>0</v>
      </c>
      <c r="G34" s="28">
        <f t="shared" si="10"/>
        <v>0</v>
      </c>
      <c r="H34" s="28">
        <f t="shared" si="10"/>
        <v>0</v>
      </c>
      <c r="I34" s="28">
        <f t="shared" si="10"/>
        <v>0</v>
      </c>
      <c r="J34" s="28">
        <f t="shared" si="10"/>
        <v>0</v>
      </c>
      <c r="K34" s="45">
        <f t="shared" si="10"/>
        <v>0</v>
      </c>
      <c r="L34" s="28">
        <f t="shared" si="10"/>
        <v>0</v>
      </c>
      <c r="M34" s="45">
        <f t="shared" si="10"/>
        <v>0</v>
      </c>
      <c r="N34" s="29">
        <f t="shared" ref="N34" si="11">SUM(N35,N36,N40,N45)</f>
        <v>0</v>
      </c>
    </row>
    <row r="35" spans="2:14" x14ac:dyDescent="0.2">
      <c r="B35" s="30" t="s">
        <v>29</v>
      </c>
      <c r="C35" s="92"/>
      <c r="D35" s="92"/>
      <c r="E35" s="92"/>
      <c r="F35" s="92"/>
      <c r="G35" s="92"/>
      <c r="H35" s="92"/>
      <c r="I35" s="92"/>
      <c r="J35" s="92"/>
      <c r="K35" s="93"/>
      <c r="L35" s="92"/>
      <c r="M35" s="93"/>
      <c r="N35" s="94"/>
    </row>
    <row r="36" spans="2:14" x14ac:dyDescent="0.2">
      <c r="B36" s="31" t="s">
        <v>30</v>
      </c>
      <c r="C36" s="32">
        <f>SUM(C37,C39)</f>
        <v>0</v>
      </c>
      <c r="D36" s="32">
        <f t="shared" ref="D36:M36" si="12">SUM(D37,D39)</f>
        <v>0</v>
      </c>
      <c r="E36" s="32">
        <f t="shared" si="12"/>
        <v>0</v>
      </c>
      <c r="F36" s="32">
        <f t="shared" si="12"/>
        <v>0</v>
      </c>
      <c r="G36" s="32">
        <f t="shared" si="12"/>
        <v>0</v>
      </c>
      <c r="H36" s="32">
        <f t="shared" si="12"/>
        <v>0</v>
      </c>
      <c r="I36" s="32">
        <f t="shared" si="12"/>
        <v>0</v>
      </c>
      <c r="J36" s="32">
        <f t="shared" si="12"/>
        <v>0</v>
      </c>
      <c r="K36" s="46">
        <f t="shared" si="12"/>
        <v>0</v>
      </c>
      <c r="L36" s="32">
        <f t="shared" si="12"/>
        <v>0</v>
      </c>
      <c r="M36" s="46">
        <f t="shared" si="12"/>
        <v>0</v>
      </c>
      <c r="N36" s="33">
        <f t="shared" ref="N36" si="13">SUM(N37,N39)</f>
        <v>0</v>
      </c>
    </row>
    <row r="37" spans="2:14" x14ac:dyDescent="0.2">
      <c r="B37" s="31" t="s">
        <v>31</v>
      </c>
      <c r="C37" s="98"/>
      <c r="D37" s="98"/>
      <c r="E37" s="98"/>
      <c r="F37" s="98"/>
      <c r="G37" s="98"/>
      <c r="H37" s="98"/>
      <c r="I37" s="98"/>
      <c r="J37" s="98"/>
      <c r="K37" s="99"/>
      <c r="L37" s="98"/>
      <c r="M37" s="99"/>
      <c r="N37" s="100"/>
    </row>
    <row r="38" spans="2:14" x14ac:dyDescent="0.2">
      <c r="B38" s="34" t="s">
        <v>88</v>
      </c>
      <c r="C38" s="101"/>
      <c r="D38" s="101"/>
      <c r="E38" s="101"/>
      <c r="F38" s="101"/>
      <c r="G38" s="101"/>
      <c r="H38" s="101"/>
      <c r="I38" s="101"/>
      <c r="J38" s="101"/>
      <c r="K38" s="102"/>
      <c r="L38" s="101"/>
      <c r="M38" s="102"/>
      <c r="N38" s="103"/>
    </row>
    <row r="39" spans="2:14" x14ac:dyDescent="0.2">
      <c r="B39" s="31" t="s">
        <v>32</v>
      </c>
      <c r="C39" s="98"/>
      <c r="D39" s="98"/>
      <c r="E39" s="98"/>
      <c r="F39" s="98"/>
      <c r="G39" s="98"/>
      <c r="H39" s="98"/>
      <c r="I39" s="98"/>
      <c r="J39" s="98"/>
      <c r="K39" s="99"/>
      <c r="L39" s="98"/>
      <c r="M39" s="99"/>
      <c r="N39" s="100"/>
    </row>
    <row r="40" spans="2:14" x14ac:dyDescent="0.2">
      <c r="B40" s="31" t="s">
        <v>33</v>
      </c>
      <c r="C40" s="32">
        <f>SUM(C41,C42,C44)</f>
        <v>0</v>
      </c>
      <c r="D40" s="32">
        <f t="shared" ref="D40:M40" si="14">SUM(D41,D42,D44)</f>
        <v>0</v>
      </c>
      <c r="E40" s="32">
        <f t="shared" si="14"/>
        <v>0</v>
      </c>
      <c r="F40" s="32">
        <f t="shared" si="14"/>
        <v>0</v>
      </c>
      <c r="G40" s="32">
        <f t="shared" si="14"/>
        <v>0</v>
      </c>
      <c r="H40" s="32">
        <f t="shared" si="14"/>
        <v>0</v>
      </c>
      <c r="I40" s="32">
        <f t="shared" si="14"/>
        <v>0</v>
      </c>
      <c r="J40" s="32">
        <f t="shared" si="14"/>
        <v>0</v>
      </c>
      <c r="K40" s="46">
        <f t="shared" si="14"/>
        <v>0</v>
      </c>
      <c r="L40" s="32">
        <f t="shared" si="14"/>
        <v>0</v>
      </c>
      <c r="M40" s="46">
        <f t="shared" si="14"/>
        <v>0</v>
      </c>
      <c r="N40" s="33">
        <f t="shared" ref="N40" si="15">SUM(N41,N42,N44)</f>
        <v>0</v>
      </c>
    </row>
    <row r="41" spans="2:14" x14ac:dyDescent="0.2">
      <c r="B41" s="31" t="s">
        <v>34</v>
      </c>
      <c r="C41" s="98"/>
      <c r="D41" s="98"/>
      <c r="E41" s="98"/>
      <c r="F41" s="98"/>
      <c r="G41" s="98"/>
      <c r="H41" s="98"/>
      <c r="I41" s="98"/>
      <c r="J41" s="98"/>
      <c r="K41" s="99"/>
      <c r="L41" s="98"/>
      <c r="M41" s="99"/>
      <c r="N41" s="100"/>
    </row>
    <row r="42" spans="2:14" x14ac:dyDescent="0.2">
      <c r="B42" s="31" t="s">
        <v>35</v>
      </c>
      <c r="C42" s="98"/>
      <c r="D42" s="98"/>
      <c r="E42" s="98"/>
      <c r="F42" s="98"/>
      <c r="G42" s="98"/>
      <c r="H42" s="98"/>
      <c r="I42" s="98"/>
      <c r="J42" s="98"/>
      <c r="K42" s="99"/>
      <c r="L42" s="98"/>
      <c r="M42" s="99"/>
      <c r="N42" s="100"/>
    </row>
    <row r="43" spans="2:14" x14ac:dyDescent="0.2">
      <c r="B43" s="34" t="s">
        <v>82</v>
      </c>
      <c r="C43" s="101"/>
      <c r="D43" s="101"/>
      <c r="E43" s="101"/>
      <c r="F43" s="101"/>
      <c r="G43" s="101"/>
      <c r="H43" s="101"/>
      <c r="I43" s="101"/>
      <c r="J43" s="101"/>
      <c r="K43" s="102"/>
      <c r="L43" s="101"/>
      <c r="M43" s="102"/>
      <c r="N43" s="103"/>
    </row>
    <row r="44" spans="2:14" x14ac:dyDescent="0.2">
      <c r="B44" s="31" t="s">
        <v>36</v>
      </c>
      <c r="C44" s="98"/>
      <c r="D44" s="98"/>
      <c r="E44" s="98"/>
      <c r="F44" s="98"/>
      <c r="G44" s="98"/>
      <c r="H44" s="98"/>
      <c r="I44" s="98"/>
      <c r="J44" s="98"/>
      <c r="K44" s="99"/>
      <c r="L44" s="98"/>
      <c r="M44" s="99"/>
      <c r="N44" s="100"/>
    </row>
    <row r="45" spans="2:14" ht="12" thickBot="1" x14ac:dyDescent="0.25">
      <c r="B45" s="47" t="s">
        <v>37</v>
      </c>
      <c r="C45" s="104"/>
      <c r="D45" s="104"/>
      <c r="E45" s="104"/>
      <c r="F45" s="104"/>
      <c r="G45" s="104"/>
      <c r="H45" s="104"/>
      <c r="I45" s="104"/>
      <c r="J45" s="104"/>
      <c r="K45" s="105"/>
      <c r="L45" s="104"/>
      <c r="M45" s="105"/>
      <c r="N45" s="106"/>
    </row>
    <row r="46" spans="2:14" ht="12" thickBot="1" x14ac:dyDescent="0.25">
      <c r="B46" s="48" t="s">
        <v>38</v>
      </c>
      <c r="C46" s="49">
        <f>SUM(C33,C34)</f>
        <v>0</v>
      </c>
      <c r="D46" s="49">
        <f t="shared" ref="D46:M46" si="16">SUM(D33,D34)</f>
        <v>0</v>
      </c>
      <c r="E46" s="49">
        <f t="shared" si="16"/>
        <v>0</v>
      </c>
      <c r="F46" s="49">
        <f t="shared" si="16"/>
        <v>0</v>
      </c>
      <c r="G46" s="49">
        <f t="shared" si="16"/>
        <v>0</v>
      </c>
      <c r="H46" s="49">
        <f t="shared" si="16"/>
        <v>0</v>
      </c>
      <c r="I46" s="49">
        <f t="shared" si="16"/>
        <v>0</v>
      </c>
      <c r="J46" s="49">
        <f t="shared" si="16"/>
        <v>0</v>
      </c>
      <c r="K46" s="50">
        <f t="shared" si="16"/>
        <v>0</v>
      </c>
      <c r="L46" s="49">
        <f t="shared" si="16"/>
        <v>0</v>
      </c>
      <c r="M46" s="50">
        <f t="shared" si="16"/>
        <v>0</v>
      </c>
      <c r="N46" s="51">
        <f t="shared" ref="N46" si="17">SUM(N33,N34)</f>
        <v>0</v>
      </c>
    </row>
    <row r="47" spans="2:14" ht="37.5" customHeight="1" thickBot="1" x14ac:dyDescent="0.25">
      <c r="B47" s="52"/>
      <c r="C47" s="53" t="str">
        <f>IF(C29=C46,"","Pasywa nie są równe aktywom!")</f>
        <v/>
      </c>
      <c r="D47" s="53"/>
      <c r="E47" s="53"/>
      <c r="F47" s="53"/>
      <c r="G47" s="53"/>
      <c r="H47" s="53"/>
      <c r="I47" s="53"/>
      <c r="J47" s="53"/>
      <c r="K47" s="53"/>
      <c r="L47" s="53"/>
      <c r="M47" s="53"/>
    </row>
    <row r="48" spans="2:14" ht="13.5" customHeight="1" thickBot="1" x14ac:dyDescent="0.25">
      <c r="B48" s="135" t="s">
        <v>39</v>
      </c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7"/>
    </row>
    <row r="49" spans="2:14" ht="11.25" customHeight="1" thickBot="1" x14ac:dyDescent="0.25">
      <c r="B49" s="117" t="s">
        <v>41</v>
      </c>
      <c r="C49" s="132" t="s">
        <v>40</v>
      </c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4"/>
    </row>
    <row r="50" spans="2:14" ht="42" x14ac:dyDescent="0.2">
      <c r="B50" s="118"/>
      <c r="C50" s="131" t="str">
        <f>C13</f>
        <v>r-2</v>
      </c>
      <c r="D50" s="131" t="str">
        <f t="shared" ref="D50:M50" si="18">D13</f>
        <v xml:space="preserve"> r-1</v>
      </c>
      <c r="E50" s="131" t="str">
        <f t="shared" si="18"/>
        <v>(okres od stycznia do miesiąca obecnego)</v>
      </c>
      <c r="F50" s="131" t="str">
        <f t="shared" si="18"/>
        <v>r</v>
      </c>
      <c r="G50" s="131" t="str">
        <f t="shared" si="18"/>
        <v xml:space="preserve">r +1 </v>
      </c>
      <c r="H50" s="131" t="str">
        <f t="shared" si="18"/>
        <v>r +2</v>
      </c>
      <c r="I50" s="131" t="str">
        <f t="shared" si="18"/>
        <v>r +3</v>
      </c>
      <c r="J50" s="131" t="str">
        <f t="shared" si="18"/>
        <v>r +4</v>
      </c>
      <c r="K50" s="131" t="str">
        <f t="shared" si="18"/>
        <v>r +5</v>
      </c>
      <c r="L50" s="131" t="str">
        <f t="shared" si="18"/>
        <v>r +6</v>
      </c>
      <c r="M50" s="144" t="str">
        <f t="shared" si="18"/>
        <v>r +7</v>
      </c>
      <c r="N50" s="152" t="str">
        <f t="shared" ref="N50" si="19">N13</f>
        <v>r +8</v>
      </c>
    </row>
    <row r="51" spans="2:14" ht="12" thickBot="1" x14ac:dyDescent="0.25">
      <c r="B51" s="119"/>
      <c r="C51" s="25">
        <f>C14</f>
        <v>2024</v>
      </c>
      <c r="D51" s="25">
        <f t="shared" ref="D51:M51" si="20">D14</f>
        <v>2025</v>
      </c>
      <c r="E51" s="25" t="str">
        <f t="shared" si="20"/>
        <v>01.-… .2026</v>
      </c>
      <c r="F51" s="25">
        <f t="shared" si="20"/>
        <v>2026</v>
      </c>
      <c r="G51" s="25">
        <f t="shared" si="20"/>
        <v>2027</v>
      </c>
      <c r="H51" s="25">
        <f t="shared" si="20"/>
        <v>2028</v>
      </c>
      <c r="I51" s="25">
        <f t="shared" si="20"/>
        <v>2029</v>
      </c>
      <c r="J51" s="25">
        <f t="shared" si="20"/>
        <v>2030</v>
      </c>
      <c r="K51" s="25">
        <f t="shared" si="20"/>
        <v>2031</v>
      </c>
      <c r="L51" s="25">
        <f t="shared" si="20"/>
        <v>2032</v>
      </c>
      <c r="M51" s="44">
        <f t="shared" si="20"/>
        <v>2033</v>
      </c>
      <c r="N51" s="26">
        <f t="shared" ref="N51" si="21">N14</f>
        <v>2034</v>
      </c>
    </row>
    <row r="52" spans="2:14" ht="12" thickBot="1" x14ac:dyDescent="0.25">
      <c r="B52" s="54" t="s">
        <v>42</v>
      </c>
      <c r="C52" s="55">
        <f>SUM(C53:C56)</f>
        <v>0</v>
      </c>
      <c r="D52" s="55">
        <f t="shared" ref="D52:M52" si="22">SUM(D53:D56)</f>
        <v>0</v>
      </c>
      <c r="E52" s="55">
        <f t="shared" si="22"/>
        <v>0</v>
      </c>
      <c r="F52" s="55">
        <f t="shared" si="22"/>
        <v>0</v>
      </c>
      <c r="G52" s="55">
        <f t="shared" si="22"/>
        <v>0</v>
      </c>
      <c r="H52" s="55">
        <f t="shared" si="22"/>
        <v>0</v>
      </c>
      <c r="I52" s="55">
        <f t="shared" si="22"/>
        <v>0</v>
      </c>
      <c r="J52" s="55">
        <f t="shared" si="22"/>
        <v>0</v>
      </c>
      <c r="K52" s="55">
        <f t="shared" si="22"/>
        <v>0</v>
      </c>
      <c r="L52" s="55">
        <f t="shared" si="22"/>
        <v>0</v>
      </c>
      <c r="M52" s="145">
        <f t="shared" si="22"/>
        <v>0</v>
      </c>
      <c r="N52" s="56">
        <f t="shared" ref="N52" si="23">SUM(N53:N56)</f>
        <v>0</v>
      </c>
    </row>
    <row r="53" spans="2:14" x14ac:dyDescent="0.2">
      <c r="B53" s="57" t="s">
        <v>43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146"/>
      <c r="N53" s="83"/>
    </row>
    <row r="54" spans="2:14" ht="21" x14ac:dyDescent="0.2">
      <c r="B54" s="58" t="s">
        <v>44</v>
      </c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147"/>
      <c r="N54" s="91"/>
    </row>
    <row r="55" spans="2:14" x14ac:dyDescent="0.2">
      <c r="B55" s="58" t="s">
        <v>45</v>
      </c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147"/>
      <c r="N55" s="91"/>
    </row>
    <row r="56" spans="2:14" ht="12" thickBot="1" x14ac:dyDescent="0.25">
      <c r="B56" s="59" t="s">
        <v>46</v>
      </c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148"/>
      <c r="N56" s="85"/>
    </row>
    <row r="57" spans="2:14" ht="12" thickBot="1" x14ac:dyDescent="0.25">
      <c r="B57" s="60" t="s">
        <v>47</v>
      </c>
      <c r="C57" s="55">
        <f>SUM(C58:C65)</f>
        <v>0</v>
      </c>
      <c r="D57" s="55">
        <f t="shared" ref="D57:M57" si="24">SUM(D58:D65)</f>
        <v>0</v>
      </c>
      <c r="E57" s="55">
        <f t="shared" si="24"/>
        <v>0</v>
      </c>
      <c r="F57" s="55">
        <f t="shared" si="24"/>
        <v>0</v>
      </c>
      <c r="G57" s="55">
        <f t="shared" si="24"/>
        <v>0</v>
      </c>
      <c r="H57" s="55">
        <f t="shared" si="24"/>
        <v>0</v>
      </c>
      <c r="I57" s="55">
        <f t="shared" si="24"/>
        <v>0</v>
      </c>
      <c r="J57" s="55">
        <f t="shared" si="24"/>
        <v>0</v>
      </c>
      <c r="K57" s="55">
        <f t="shared" si="24"/>
        <v>0</v>
      </c>
      <c r="L57" s="55">
        <f t="shared" si="24"/>
        <v>0</v>
      </c>
      <c r="M57" s="145">
        <f t="shared" si="24"/>
        <v>0</v>
      </c>
      <c r="N57" s="56">
        <f t="shared" ref="N57" si="25">SUM(N58:N65)</f>
        <v>0</v>
      </c>
    </row>
    <row r="58" spans="2:14" x14ac:dyDescent="0.2">
      <c r="B58" s="57" t="s">
        <v>48</v>
      </c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146"/>
      <c r="N58" s="83"/>
    </row>
    <row r="59" spans="2:14" x14ac:dyDescent="0.2">
      <c r="B59" s="58" t="s">
        <v>49</v>
      </c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147"/>
      <c r="N59" s="91"/>
    </row>
    <row r="60" spans="2:14" x14ac:dyDescent="0.2">
      <c r="B60" s="58" t="s">
        <v>50</v>
      </c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147"/>
      <c r="N60" s="91"/>
    </row>
    <row r="61" spans="2:14" x14ac:dyDescent="0.2">
      <c r="B61" s="58" t="s">
        <v>51</v>
      </c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147"/>
      <c r="N61" s="91"/>
    </row>
    <row r="62" spans="2:14" x14ac:dyDescent="0.2">
      <c r="B62" s="58" t="s">
        <v>52</v>
      </c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147"/>
      <c r="N62" s="91"/>
    </row>
    <row r="63" spans="2:14" x14ac:dyDescent="0.2">
      <c r="B63" s="58" t="s">
        <v>53</v>
      </c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147"/>
      <c r="N63" s="91"/>
    </row>
    <row r="64" spans="2:14" x14ac:dyDescent="0.2">
      <c r="B64" s="58" t="s">
        <v>54</v>
      </c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147"/>
      <c r="N64" s="91"/>
    </row>
    <row r="65" spans="2:14" ht="12" thickBot="1" x14ac:dyDescent="0.25">
      <c r="B65" s="59" t="s">
        <v>55</v>
      </c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148"/>
      <c r="N65" s="85"/>
    </row>
    <row r="66" spans="2:14" ht="12" thickBot="1" x14ac:dyDescent="0.25">
      <c r="B66" s="61" t="s">
        <v>56</v>
      </c>
      <c r="C66" s="62">
        <f>C52-C57</f>
        <v>0</v>
      </c>
      <c r="D66" s="62">
        <f t="shared" ref="D66:M66" si="26">D52-D57</f>
        <v>0</v>
      </c>
      <c r="E66" s="62">
        <f t="shared" si="26"/>
        <v>0</v>
      </c>
      <c r="F66" s="62">
        <f t="shared" si="26"/>
        <v>0</v>
      </c>
      <c r="G66" s="62">
        <f t="shared" si="26"/>
        <v>0</v>
      </c>
      <c r="H66" s="62">
        <f t="shared" si="26"/>
        <v>0</v>
      </c>
      <c r="I66" s="62">
        <f t="shared" si="26"/>
        <v>0</v>
      </c>
      <c r="J66" s="62">
        <f t="shared" si="26"/>
        <v>0</v>
      </c>
      <c r="K66" s="62">
        <f t="shared" si="26"/>
        <v>0</v>
      </c>
      <c r="L66" s="62">
        <f t="shared" si="26"/>
        <v>0</v>
      </c>
      <c r="M66" s="141">
        <f t="shared" si="26"/>
        <v>0</v>
      </c>
      <c r="N66" s="63">
        <f t="shared" ref="N66" si="27">N52-N57</f>
        <v>0</v>
      </c>
    </row>
    <row r="67" spans="2:14" ht="12" thickBot="1" x14ac:dyDescent="0.25">
      <c r="B67" s="60" t="s">
        <v>57</v>
      </c>
      <c r="C67" s="55">
        <f>SUM(C68:C70)</f>
        <v>0</v>
      </c>
      <c r="D67" s="55">
        <f t="shared" ref="D67:M67" si="28">SUM(D68:D70)</f>
        <v>0</v>
      </c>
      <c r="E67" s="55">
        <f t="shared" si="28"/>
        <v>0</v>
      </c>
      <c r="F67" s="55">
        <f t="shared" si="28"/>
        <v>0</v>
      </c>
      <c r="G67" s="55">
        <f t="shared" si="28"/>
        <v>0</v>
      </c>
      <c r="H67" s="55">
        <f t="shared" si="28"/>
        <v>0</v>
      </c>
      <c r="I67" s="55">
        <f t="shared" si="28"/>
        <v>0</v>
      </c>
      <c r="J67" s="55">
        <f t="shared" si="28"/>
        <v>0</v>
      </c>
      <c r="K67" s="55">
        <f t="shared" si="28"/>
        <v>0</v>
      </c>
      <c r="L67" s="55">
        <f t="shared" si="28"/>
        <v>0</v>
      </c>
      <c r="M67" s="145">
        <f t="shared" si="28"/>
        <v>0</v>
      </c>
      <c r="N67" s="56">
        <f t="shared" ref="N67" si="29">SUM(N68:N70)</f>
        <v>0</v>
      </c>
    </row>
    <row r="68" spans="2:14" x14ac:dyDescent="0.2">
      <c r="B68" s="57" t="s">
        <v>58</v>
      </c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146"/>
      <c r="N68" s="83"/>
    </row>
    <row r="69" spans="2:14" x14ac:dyDescent="0.2">
      <c r="B69" s="58" t="s">
        <v>59</v>
      </c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147"/>
      <c r="N69" s="91"/>
    </row>
    <row r="70" spans="2:14" ht="12" thickBot="1" x14ac:dyDescent="0.25">
      <c r="B70" s="59" t="s">
        <v>60</v>
      </c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148"/>
      <c r="N70" s="85"/>
    </row>
    <row r="71" spans="2:14" ht="12" thickBot="1" x14ac:dyDescent="0.25">
      <c r="B71" s="60" t="s">
        <v>61</v>
      </c>
      <c r="C71" s="55">
        <f>SUM(C72:C73)</f>
        <v>0</v>
      </c>
      <c r="D71" s="55">
        <f t="shared" ref="D71:M71" si="30">SUM(D72:D73)</f>
        <v>0</v>
      </c>
      <c r="E71" s="55">
        <f t="shared" si="30"/>
        <v>0</v>
      </c>
      <c r="F71" s="55">
        <f t="shared" si="30"/>
        <v>0</v>
      </c>
      <c r="G71" s="55">
        <f t="shared" si="30"/>
        <v>0</v>
      </c>
      <c r="H71" s="55">
        <f t="shared" si="30"/>
        <v>0</v>
      </c>
      <c r="I71" s="55">
        <f t="shared" si="30"/>
        <v>0</v>
      </c>
      <c r="J71" s="55">
        <f t="shared" si="30"/>
        <v>0</v>
      </c>
      <c r="K71" s="55">
        <f t="shared" si="30"/>
        <v>0</v>
      </c>
      <c r="L71" s="55">
        <f t="shared" si="30"/>
        <v>0</v>
      </c>
      <c r="M71" s="145">
        <f t="shared" si="30"/>
        <v>0</v>
      </c>
      <c r="N71" s="56">
        <f t="shared" ref="N71" si="31">SUM(N72:N73)</f>
        <v>0</v>
      </c>
    </row>
    <row r="72" spans="2:14" x14ac:dyDescent="0.2">
      <c r="B72" s="57" t="s">
        <v>62</v>
      </c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146"/>
      <c r="N72" s="83"/>
    </row>
    <row r="73" spans="2:14" ht="12" thickBot="1" x14ac:dyDescent="0.25">
      <c r="B73" s="59" t="s">
        <v>63</v>
      </c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148"/>
      <c r="N73" s="85"/>
    </row>
    <row r="74" spans="2:14" ht="12" thickBot="1" x14ac:dyDescent="0.25">
      <c r="B74" s="60" t="s">
        <v>64</v>
      </c>
      <c r="C74" s="55">
        <f>C66+C67-C71</f>
        <v>0</v>
      </c>
      <c r="D74" s="55">
        <f t="shared" ref="D74:M74" si="32">D66+D67-D71</f>
        <v>0</v>
      </c>
      <c r="E74" s="55">
        <f t="shared" si="32"/>
        <v>0</v>
      </c>
      <c r="F74" s="55">
        <f t="shared" si="32"/>
        <v>0</v>
      </c>
      <c r="G74" s="55">
        <f t="shared" si="32"/>
        <v>0</v>
      </c>
      <c r="H74" s="55">
        <f t="shared" si="32"/>
        <v>0</v>
      </c>
      <c r="I74" s="55">
        <f t="shared" si="32"/>
        <v>0</v>
      </c>
      <c r="J74" s="55">
        <f t="shared" si="32"/>
        <v>0</v>
      </c>
      <c r="K74" s="55">
        <f t="shared" si="32"/>
        <v>0</v>
      </c>
      <c r="L74" s="55">
        <f t="shared" si="32"/>
        <v>0</v>
      </c>
      <c r="M74" s="145">
        <f t="shared" si="32"/>
        <v>0</v>
      </c>
      <c r="N74" s="56">
        <f t="shared" ref="N74" si="33">N66+N67-N71</f>
        <v>0</v>
      </c>
    </row>
    <row r="75" spans="2:14" ht="12" thickBot="1" x14ac:dyDescent="0.25">
      <c r="B75" s="60" t="s">
        <v>65</v>
      </c>
      <c r="C75" s="55">
        <f>SUM(C76:C78)</f>
        <v>0</v>
      </c>
      <c r="D75" s="55">
        <f t="shared" ref="D75:M75" si="34">SUM(D76:D78)</f>
        <v>0</v>
      </c>
      <c r="E75" s="55">
        <f t="shared" si="34"/>
        <v>0</v>
      </c>
      <c r="F75" s="55">
        <f t="shared" si="34"/>
        <v>0</v>
      </c>
      <c r="G75" s="55">
        <f t="shared" si="34"/>
        <v>0</v>
      </c>
      <c r="H75" s="55">
        <f t="shared" si="34"/>
        <v>0</v>
      </c>
      <c r="I75" s="55">
        <f t="shared" si="34"/>
        <v>0</v>
      </c>
      <c r="J75" s="55">
        <f t="shared" si="34"/>
        <v>0</v>
      </c>
      <c r="K75" s="55">
        <f t="shared" si="34"/>
        <v>0</v>
      </c>
      <c r="L75" s="55">
        <f t="shared" si="34"/>
        <v>0</v>
      </c>
      <c r="M75" s="145">
        <f t="shared" si="34"/>
        <v>0</v>
      </c>
      <c r="N75" s="56">
        <f t="shared" ref="N75" si="35">SUM(N76:N78)</f>
        <v>0</v>
      </c>
    </row>
    <row r="76" spans="2:14" ht="21" x14ac:dyDescent="0.2">
      <c r="B76" s="64" t="s">
        <v>66</v>
      </c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146"/>
      <c r="N76" s="83"/>
    </row>
    <row r="77" spans="2:14" x14ac:dyDescent="0.2">
      <c r="B77" s="58" t="s">
        <v>67</v>
      </c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147"/>
      <c r="N77" s="91"/>
    </row>
    <row r="78" spans="2:14" ht="12" thickBot="1" x14ac:dyDescent="0.25">
      <c r="B78" s="59" t="s">
        <v>68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148"/>
      <c r="N78" s="85"/>
    </row>
    <row r="79" spans="2:14" ht="12" thickBot="1" x14ac:dyDescent="0.25">
      <c r="B79" s="60" t="s">
        <v>69</v>
      </c>
      <c r="C79" s="55">
        <f>SUM(C80:C82)</f>
        <v>0</v>
      </c>
      <c r="D79" s="55">
        <f t="shared" ref="D79:M79" si="36">SUM(D80:D82)</f>
        <v>0</v>
      </c>
      <c r="E79" s="55">
        <f t="shared" si="36"/>
        <v>0</v>
      </c>
      <c r="F79" s="55">
        <f t="shared" si="36"/>
        <v>0</v>
      </c>
      <c r="G79" s="55">
        <f t="shared" si="36"/>
        <v>0</v>
      </c>
      <c r="H79" s="55">
        <f t="shared" si="36"/>
        <v>0</v>
      </c>
      <c r="I79" s="55">
        <f t="shared" si="36"/>
        <v>0</v>
      </c>
      <c r="J79" s="55">
        <f t="shared" si="36"/>
        <v>0</v>
      </c>
      <c r="K79" s="55">
        <f t="shared" si="36"/>
        <v>0</v>
      </c>
      <c r="L79" s="55">
        <f t="shared" si="36"/>
        <v>0</v>
      </c>
      <c r="M79" s="145">
        <f t="shared" si="36"/>
        <v>0</v>
      </c>
      <c r="N79" s="56">
        <f t="shared" ref="N79" si="37">SUM(N80:N82)</f>
        <v>0</v>
      </c>
    </row>
    <row r="80" spans="2:14" ht="21" x14ac:dyDescent="0.2">
      <c r="B80" s="57" t="s">
        <v>70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146"/>
      <c r="N80" s="83"/>
    </row>
    <row r="81" spans="2:14" ht="21" x14ac:dyDescent="0.2">
      <c r="B81" s="58" t="s">
        <v>71</v>
      </c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147"/>
      <c r="N81" s="91"/>
    </row>
    <row r="82" spans="2:14" ht="12" thickBot="1" x14ac:dyDescent="0.25">
      <c r="B82" s="59" t="s">
        <v>68</v>
      </c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148"/>
      <c r="N82" s="85"/>
    </row>
    <row r="83" spans="2:14" ht="12" thickBot="1" x14ac:dyDescent="0.25">
      <c r="B83" s="60" t="s">
        <v>94</v>
      </c>
      <c r="C83" s="55">
        <f>C74+C75-C79</f>
        <v>0</v>
      </c>
      <c r="D83" s="55">
        <f t="shared" ref="D83:M83" si="38">D74+D75-D79</f>
        <v>0</v>
      </c>
      <c r="E83" s="55">
        <f t="shared" si="38"/>
        <v>0</v>
      </c>
      <c r="F83" s="55">
        <f t="shared" si="38"/>
        <v>0</v>
      </c>
      <c r="G83" s="55">
        <f t="shared" si="38"/>
        <v>0</v>
      </c>
      <c r="H83" s="55">
        <f t="shared" si="38"/>
        <v>0</v>
      </c>
      <c r="I83" s="55">
        <f t="shared" si="38"/>
        <v>0</v>
      </c>
      <c r="J83" s="55">
        <f t="shared" si="38"/>
        <v>0</v>
      </c>
      <c r="K83" s="55">
        <f t="shared" si="38"/>
        <v>0</v>
      </c>
      <c r="L83" s="55">
        <f t="shared" si="38"/>
        <v>0</v>
      </c>
      <c r="M83" s="145">
        <f t="shared" si="38"/>
        <v>0</v>
      </c>
      <c r="N83" s="56">
        <f t="shared" ref="N83" si="39">N74+N75-N79</f>
        <v>0</v>
      </c>
    </row>
    <row r="84" spans="2:14" ht="12" thickBot="1" x14ac:dyDescent="0.25">
      <c r="B84" s="65" t="s">
        <v>72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149"/>
      <c r="N84" s="87"/>
    </row>
    <row r="85" spans="2:14" ht="12" thickBot="1" x14ac:dyDescent="0.25">
      <c r="B85" s="60" t="s">
        <v>73</v>
      </c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150"/>
      <c r="N85" s="89"/>
    </row>
    <row r="86" spans="2:14" ht="12" thickBot="1" x14ac:dyDescent="0.25">
      <c r="B86" s="65" t="s">
        <v>74</v>
      </c>
      <c r="C86" s="66">
        <f>C83+C84-C85</f>
        <v>0</v>
      </c>
      <c r="D86" s="66">
        <f t="shared" ref="D86:M86" si="40">D83+D84-D85</f>
        <v>0</v>
      </c>
      <c r="E86" s="66">
        <f t="shared" si="40"/>
        <v>0</v>
      </c>
      <c r="F86" s="66">
        <f t="shared" si="40"/>
        <v>0</v>
      </c>
      <c r="G86" s="66">
        <f t="shared" si="40"/>
        <v>0</v>
      </c>
      <c r="H86" s="66">
        <f t="shared" si="40"/>
        <v>0</v>
      </c>
      <c r="I86" s="66">
        <f t="shared" si="40"/>
        <v>0</v>
      </c>
      <c r="J86" s="66">
        <f t="shared" si="40"/>
        <v>0</v>
      </c>
      <c r="K86" s="66">
        <f t="shared" si="40"/>
        <v>0</v>
      </c>
      <c r="L86" s="66">
        <f t="shared" si="40"/>
        <v>0</v>
      </c>
      <c r="M86" s="151">
        <f t="shared" si="40"/>
        <v>0</v>
      </c>
      <c r="N86" s="67">
        <f t="shared" ref="N86" si="41">N83+N84-N85</f>
        <v>0</v>
      </c>
    </row>
    <row r="87" spans="2:14" ht="12" thickBot="1" x14ac:dyDescent="0.25">
      <c r="B87" s="60" t="s">
        <v>75</v>
      </c>
      <c r="C87" s="55">
        <f>SUM(C88:C89)</f>
        <v>0</v>
      </c>
      <c r="D87" s="55">
        <f t="shared" ref="D87:M87" si="42">SUM(D88:D89)</f>
        <v>0</v>
      </c>
      <c r="E87" s="55">
        <f t="shared" si="42"/>
        <v>0</v>
      </c>
      <c r="F87" s="55">
        <f t="shared" si="42"/>
        <v>0</v>
      </c>
      <c r="G87" s="55">
        <f t="shared" si="42"/>
        <v>0</v>
      </c>
      <c r="H87" s="55">
        <f t="shared" si="42"/>
        <v>0</v>
      </c>
      <c r="I87" s="55">
        <f t="shared" si="42"/>
        <v>0</v>
      </c>
      <c r="J87" s="55">
        <f t="shared" si="42"/>
        <v>0</v>
      </c>
      <c r="K87" s="55">
        <f t="shared" si="42"/>
        <v>0</v>
      </c>
      <c r="L87" s="55">
        <f t="shared" si="42"/>
        <v>0</v>
      </c>
      <c r="M87" s="145">
        <f t="shared" si="42"/>
        <v>0</v>
      </c>
      <c r="N87" s="56">
        <f t="shared" ref="N87" si="43">SUM(N88:N89)</f>
        <v>0</v>
      </c>
    </row>
    <row r="88" spans="2:14" x14ac:dyDescent="0.2">
      <c r="B88" s="57" t="s">
        <v>76</v>
      </c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146"/>
      <c r="N88" s="83"/>
    </row>
    <row r="89" spans="2:14" ht="12" thickBot="1" x14ac:dyDescent="0.25">
      <c r="B89" s="59" t="s">
        <v>77</v>
      </c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148"/>
      <c r="N89" s="85"/>
    </row>
    <row r="90" spans="2:14" ht="12" thickBot="1" x14ac:dyDescent="0.25">
      <c r="B90" s="60" t="s">
        <v>78</v>
      </c>
      <c r="C90" s="55">
        <f>C86-C87</f>
        <v>0</v>
      </c>
      <c r="D90" s="55">
        <f t="shared" ref="D90:M90" si="44">D86-D87</f>
        <v>0</v>
      </c>
      <c r="E90" s="55">
        <f t="shared" si="44"/>
        <v>0</v>
      </c>
      <c r="F90" s="55">
        <f t="shared" si="44"/>
        <v>0</v>
      </c>
      <c r="G90" s="55">
        <f t="shared" si="44"/>
        <v>0</v>
      </c>
      <c r="H90" s="55">
        <f t="shared" si="44"/>
        <v>0</v>
      </c>
      <c r="I90" s="55">
        <f t="shared" si="44"/>
        <v>0</v>
      </c>
      <c r="J90" s="55">
        <f t="shared" si="44"/>
        <v>0</v>
      </c>
      <c r="K90" s="55">
        <f t="shared" si="44"/>
        <v>0</v>
      </c>
      <c r="L90" s="55">
        <f t="shared" si="44"/>
        <v>0</v>
      </c>
      <c r="M90" s="145">
        <f t="shared" si="44"/>
        <v>0</v>
      </c>
      <c r="N90" s="56">
        <f t="shared" ref="N90" si="45">N86-N87</f>
        <v>0</v>
      </c>
    </row>
    <row r="91" spans="2:14" ht="12" thickBot="1" x14ac:dyDescent="0.25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9"/>
      <c r="N91" s="69"/>
    </row>
    <row r="92" spans="2:14" ht="12" thickBot="1" x14ac:dyDescent="0.25">
      <c r="B92" s="70" t="s">
        <v>84</v>
      </c>
      <c r="C92" s="78">
        <f>C51</f>
        <v>2024</v>
      </c>
      <c r="D92" s="78">
        <f t="shared" ref="D92:M92" si="46">D51</f>
        <v>2025</v>
      </c>
      <c r="E92" s="78" t="str">
        <f t="shared" si="46"/>
        <v>01.-… .2026</v>
      </c>
      <c r="F92" s="78">
        <f t="shared" si="46"/>
        <v>2026</v>
      </c>
      <c r="G92" s="78">
        <f t="shared" si="46"/>
        <v>2027</v>
      </c>
      <c r="H92" s="78">
        <f t="shared" si="46"/>
        <v>2028</v>
      </c>
      <c r="I92" s="78">
        <f t="shared" si="46"/>
        <v>2029</v>
      </c>
      <c r="J92" s="78">
        <f t="shared" si="46"/>
        <v>2030</v>
      </c>
      <c r="K92" s="78">
        <f t="shared" si="46"/>
        <v>2031</v>
      </c>
      <c r="L92" s="78">
        <f t="shared" si="46"/>
        <v>2032</v>
      </c>
      <c r="M92" s="142">
        <f t="shared" si="46"/>
        <v>2033</v>
      </c>
      <c r="N92" s="79">
        <f t="shared" ref="N92" si="47">N51</f>
        <v>2034</v>
      </c>
    </row>
    <row r="93" spans="2:14" ht="12" thickBot="1" x14ac:dyDescent="0.25">
      <c r="B93" s="71" t="s">
        <v>83</v>
      </c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143"/>
      <c r="N93" s="81"/>
    </row>
    <row r="94" spans="2:14" ht="52.5" customHeight="1" x14ac:dyDescent="0.2">
      <c r="B94" s="77"/>
      <c r="E94" s="72"/>
      <c r="F94" s="72"/>
      <c r="G94" s="72"/>
      <c r="H94" s="72"/>
      <c r="I94" s="72"/>
    </row>
    <row r="95" spans="2:14" x14ac:dyDescent="0.2">
      <c r="B95" s="73" t="s">
        <v>80</v>
      </c>
      <c r="C95" s="74"/>
      <c r="D95" s="74"/>
      <c r="E95" s="127" t="s">
        <v>81</v>
      </c>
      <c r="F95" s="127"/>
      <c r="G95" s="127"/>
      <c r="H95" s="127"/>
      <c r="I95" s="127"/>
    </row>
    <row r="96" spans="2:14" x14ac:dyDescent="0.2">
      <c r="B96" s="75"/>
      <c r="C96" s="74"/>
      <c r="D96" s="74"/>
      <c r="E96" s="126"/>
      <c r="F96" s="126"/>
      <c r="G96" s="126"/>
      <c r="H96" s="126"/>
    </row>
    <row r="98" spans="2:14" ht="12" thickBot="1" x14ac:dyDescent="0.25"/>
    <row r="99" spans="2:14" ht="12" thickBot="1" x14ac:dyDescent="0.25">
      <c r="B99" s="76"/>
      <c r="C99" s="1"/>
      <c r="D99" s="1"/>
      <c r="E99" s="2"/>
      <c r="F99" s="2"/>
      <c r="G99" s="3"/>
      <c r="H99" s="2"/>
      <c r="I99" s="2"/>
      <c r="J99" s="2"/>
      <c r="K99" s="2"/>
      <c r="L99" s="2"/>
      <c r="M99" s="2"/>
      <c r="N99" s="2"/>
    </row>
    <row r="100" spans="2:14" x14ac:dyDescent="0.2"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7"/>
      <c r="N100" s="7"/>
    </row>
    <row r="101" spans="2:14" x14ac:dyDescent="0.2">
      <c r="B101" s="8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10"/>
      <c r="N101" s="10"/>
    </row>
    <row r="102" spans="2:14" x14ac:dyDescent="0.2">
      <c r="B102" s="8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10"/>
      <c r="N102" s="10"/>
    </row>
    <row r="103" spans="2:14" x14ac:dyDescent="0.2">
      <c r="B103" s="11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10"/>
      <c r="N103" s="10"/>
    </row>
    <row r="104" spans="2:14" x14ac:dyDescent="0.2">
      <c r="B104" s="8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10"/>
      <c r="N104" s="10"/>
    </row>
    <row r="105" spans="2:14" x14ac:dyDescent="0.2">
      <c r="B105" s="8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10"/>
      <c r="N105" s="10"/>
    </row>
    <row r="106" spans="2:14" x14ac:dyDescent="0.2">
      <c r="B106" s="8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10"/>
      <c r="N106" s="10"/>
    </row>
    <row r="107" spans="2:14" x14ac:dyDescent="0.2">
      <c r="B107" s="8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10"/>
      <c r="N107" s="10"/>
    </row>
    <row r="108" spans="2:14" x14ac:dyDescent="0.2">
      <c r="B108" s="8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10"/>
      <c r="N108" s="10"/>
    </row>
    <row r="109" spans="2:14" x14ac:dyDescent="0.2">
      <c r="B109" s="8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10"/>
      <c r="N109" s="10"/>
    </row>
    <row r="110" spans="2:14" x14ac:dyDescent="0.2">
      <c r="B110" s="8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10"/>
      <c r="N110" s="10"/>
    </row>
    <row r="111" spans="2:14" x14ac:dyDescent="0.2">
      <c r="B111" s="8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10"/>
      <c r="N111" s="10"/>
    </row>
    <row r="112" spans="2:14" x14ac:dyDescent="0.2">
      <c r="B112" s="8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10"/>
      <c r="N112" s="10"/>
    </row>
    <row r="113" spans="2:14" x14ac:dyDescent="0.2">
      <c r="B113" s="8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10"/>
      <c r="N113" s="10"/>
    </row>
    <row r="114" spans="2:14" x14ac:dyDescent="0.2">
      <c r="B114" s="12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10"/>
      <c r="N114" s="10"/>
    </row>
    <row r="115" spans="2:14" x14ac:dyDescent="0.2">
      <c r="B115" s="8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10"/>
      <c r="N115" s="10"/>
    </row>
    <row r="116" spans="2:14" x14ac:dyDescent="0.2">
      <c r="B116" s="8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10"/>
      <c r="N116" s="10"/>
    </row>
    <row r="117" spans="2:14" ht="12" thickBot="1" x14ac:dyDescent="0.25">
      <c r="B117" s="13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5"/>
      <c r="N117" s="15"/>
    </row>
    <row r="124" spans="2:14" ht="12.75" customHeight="1" x14ac:dyDescent="0.2">
      <c r="J124" s="114"/>
      <c r="K124" s="114"/>
      <c r="L124" s="114"/>
      <c r="M124" s="114"/>
    </row>
    <row r="125" spans="2:14" ht="12.75" customHeight="1" x14ac:dyDescent="0.2">
      <c r="J125" s="115"/>
      <c r="K125" s="115"/>
      <c r="L125" s="115"/>
      <c r="M125" s="115"/>
    </row>
    <row r="126" spans="2:14" x14ac:dyDescent="0.2">
      <c r="J126" s="110" t="s">
        <v>92</v>
      </c>
      <c r="K126" s="110"/>
      <c r="L126" s="110"/>
      <c r="M126" s="110"/>
    </row>
  </sheetData>
  <sheetProtection password="D564" sheet="1" objects="1" scenarios="1"/>
  <mergeCells count="16">
    <mergeCell ref="B1:L1"/>
    <mergeCell ref="B49:B51"/>
    <mergeCell ref="B13:B14"/>
    <mergeCell ref="B31:B32"/>
    <mergeCell ref="C4:H4"/>
    <mergeCell ref="C5:H5"/>
    <mergeCell ref="C12:N12"/>
    <mergeCell ref="C49:N49"/>
    <mergeCell ref="B48:N48"/>
    <mergeCell ref="J126:M126"/>
    <mergeCell ref="A2:N3"/>
    <mergeCell ref="A9:N9"/>
    <mergeCell ref="A10:N10"/>
    <mergeCell ref="J124:M125"/>
    <mergeCell ref="E96:H96"/>
    <mergeCell ref="E95:I95"/>
  </mergeCells>
  <phoneticPr fontId="0" type="noConversion"/>
  <printOptions horizontalCentered="1"/>
  <pageMargins left="0.19685039370078741" right="0.19685039370078741" top="0" bottom="0" header="0" footer="0"/>
  <pageSetup paperSize="9" scale="84" fitToWidth="3" fitToHeight="3" orientation="landscape" r:id="rId1"/>
  <headerFooter alignWithMargins="0"/>
  <rowBreaks count="2" manualBreakCount="2">
    <brk id="47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DAR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karolinak</dc:creator>
  <cp:lastModifiedBy>Małgorzata Tkacz</cp:lastModifiedBy>
  <cp:lastPrinted>2026-06-02T12:34:26Z</cp:lastPrinted>
  <dcterms:created xsi:type="dcterms:W3CDTF">2010-01-20T13:31:41Z</dcterms:created>
  <dcterms:modified xsi:type="dcterms:W3CDTF">2026-06-08T07:20:47Z</dcterms:modified>
</cp:coreProperties>
</file>